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CE9728C5-4B9E-4E74-A36B-E8AA6938AB29}" xr6:coauthVersionLast="47" xr6:coauthVersionMax="47" xr10:uidLastSave="{00000000-0000-0000-0000-000000000000}"/>
  <bookViews>
    <workbookView xWindow="-120" yWindow="-120" windowWidth="29040" windowHeight="15840" xr2:uid="{094703FB-AA90-4275-9302-15D77F4478D1}"/>
  </bookViews>
  <sheets>
    <sheet name="Q1 all agency doctors" sheetId="4" r:id="rId1"/>
    <sheet name="Q2 off framework agency" sheetId="5" r:id="rId2"/>
    <sheet name="data all agency doctors" sheetId="1" r:id="rId3"/>
    <sheet name="Q3" sheetId="6" r:id="rId4"/>
    <sheet name="Q4" sheetId="7" r:id="rId5"/>
  </sheets>
  <definedNames>
    <definedName name="_xlnm._FilterDatabase" localSheetId="2" hidden="1">'data all agency doctors'!$A$1:$AI$1</definedName>
  </definedNames>
  <calcPr calcId="191029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 l="1"/>
</calcChain>
</file>

<file path=xl/sharedStrings.xml><?xml version="1.0" encoding="utf-8"?>
<sst xmlns="http://schemas.openxmlformats.org/spreadsheetml/2006/main" count="1944" uniqueCount="165">
  <si>
    <t>Subjective Class</t>
  </si>
  <si>
    <t>Level9 Code</t>
  </si>
  <si>
    <t>Level8 Code</t>
  </si>
  <si>
    <t>Level3 Name</t>
  </si>
  <si>
    <t>Level4 Name</t>
  </si>
  <si>
    <t>Level5 Name</t>
  </si>
  <si>
    <t>Level6 Name</t>
  </si>
  <si>
    <t>Level7 Name</t>
  </si>
  <si>
    <t>Level8 Name</t>
  </si>
  <si>
    <t>Subjective Code Desc</t>
  </si>
  <si>
    <t>Cost Centre Code Desc</t>
  </si>
  <si>
    <t>Funded WTE</t>
  </si>
  <si>
    <t>In Month Budget</t>
  </si>
  <si>
    <t>In Month Contract WTE</t>
  </si>
  <si>
    <t>In Month Worked WTE</t>
  </si>
  <si>
    <t>In Month Headcount WTE</t>
  </si>
  <si>
    <t>In Month Actual</t>
  </si>
  <si>
    <t>In Month Variance</t>
  </si>
  <si>
    <t>YTD Budget</t>
  </si>
  <si>
    <t>YTD Actual</t>
  </si>
  <si>
    <t>YTD Variance</t>
  </si>
  <si>
    <t>Fiscal Period Number</t>
  </si>
  <si>
    <t>Fiscal Period</t>
  </si>
  <si>
    <t>Analysis One Code Desc</t>
  </si>
  <si>
    <t>Analysis Two Code</t>
  </si>
  <si>
    <t>Analysis Two Code Desc</t>
  </si>
  <si>
    <t>PAY</t>
  </si>
  <si>
    <t>Pay</t>
  </si>
  <si>
    <t>Staff and executive directors costs</t>
  </si>
  <si>
    <t>Clinical Staff</t>
  </si>
  <si>
    <t>Medical and dental</t>
  </si>
  <si>
    <t>Medical and dental - Consultants (including Directors of Public Health) - Agency</t>
  </si>
  <si>
    <t>Agency Medical Consultant</t>
  </si>
  <si>
    <t>Women and Newborn</t>
  </si>
  <si>
    <t>Obstetrics and Gynaecology</t>
  </si>
  <si>
    <t>CLINICAL O AND G</t>
  </si>
  <si>
    <t>Default</t>
  </si>
  <si>
    <t>Clinical Support and Family Services</t>
  </si>
  <si>
    <t>Clinical Radiology</t>
  </si>
  <si>
    <t>CLIN RADIOLOGY EX SPIN/CT</t>
  </si>
  <si>
    <t>ULTRASOUND</t>
  </si>
  <si>
    <t>Pathology</t>
  </si>
  <si>
    <t>HISTOLOGY AND CYT OTHER</t>
  </si>
  <si>
    <t>HISTOPATH - MORTUARY</t>
  </si>
  <si>
    <t>Medicine</t>
  </si>
  <si>
    <t>General and Emergency Medicine</t>
  </si>
  <si>
    <t>Acute Medicine</t>
  </si>
  <si>
    <t>CLINICAL ACUTE MEDICINE</t>
  </si>
  <si>
    <t>Diabetes and Endocrinology</t>
  </si>
  <si>
    <t>CLINICAL ENDOCRINOLOGY</t>
  </si>
  <si>
    <t>Elderly Medicine</t>
  </si>
  <si>
    <t>CLINICAL ELDERLY CARE</t>
  </si>
  <si>
    <t>Emergency Medicine</t>
  </si>
  <si>
    <t>CLINICAL EMERGENCY DEPARTMENT</t>
  </si>
  <si>
    <t>Respiratory</t>
  </si>
  <si>
    <t>CLINICAL RESPIRATORY</t>
  </si>
  <si>
    <t>Specialist Medicine</t>
  </si>
  <si>
    <t>Cardiology</t>
  </si>
  <si>
    <t>ELECTROCARDIOGRAPHY</t>
  </si>
  <si>
    <t>CLINICAL CARDIOLOGY</t>
  </si>
  <si>
    <t>Spinal</t>
  </si>
  <si>
    <t>SPINAL CLINICAL</t>
  </si>
  <si>
    <t>Stroke</t>
  </si>
  <si>
    <t>CLINICAL STROKE</t>
  </si>
  <si>
    <t>Surgery</t>
  </si>
  <si>
    <t>Dermatology</t>
  </si>
  <si>
    <t>CLINICAL DERMATOLOGY</t>
  </si>
  <si>
    <t>ENT</t>
  </si>
  <si>
    <t>CLINICAL ENT</t>
  </si>
  <si>
    <t>General Surgery</t>
  </si>
  <si>
    <t>VASCULAR</t>
  </si>
  <si>
    <t>GI unit</t>
  </si>
  <si>
    <t>CLINICAL GASTROENTEROLOGY</t>
  </si>
  <si>
    <t>Ophthalmology</t>
  </si>
  <si>
    <t>CLINICAL OPHTHALMOLOGY</t>
  </si>
  <si>
    <t>Plastics</t>
  </si>
  <si>
    <t>CLINICAL PLASTICS</t>
  </si>
  <si>
    <t>Theatres</t>
  </si>
  <si>
    <t>STAFF THEATRES</t>
  </si>
  <si>
    <t>Corporate - Other</t>
  </si>
  <si>
    <t>Finance charges and Reserves</t>
  </si>
  <si>
    <t>Central Financial Management</t>
  </si>
  <si>
    <t>IN YEAR MANAGEMENT</t>
  </si>
  <si>
    <t>Medical and dental - Career/staff grades - Agency</t>
  </si>
  <si>
    <t>Agency Med Otr Career Gd</t>
  </si>
  <si>
    <t>SPINAL NETWORK</t>
  </si>
  <si>
    <t>Agency Med SPR</t>
  </si>
  <si>
    <t>Maternity</t>
  </si>
  <si>
    <t>MATERNITY CLINICAL</t>
  </si>
  <si>
    <t>CLINICAL GENERAL SURGERY</t>
  </si>
  <si>
    <t>Corporate</t>
  </si>
  <si>
    <t>Finance and Procurement</t>
  </si>
  <si>
    <t>Procurement</t>
  </si>
  <si>
    <t>PROCUREMENT STOCK</t>
  </si>
  <si>
    <t>ACUTE MEDICAL UNIT</t>
  </si>
  <si>
    <t>CRES Cash Release and Efficiency Savings</t>
  </si>
  <si>
    <t>Row Labels</t>
  </si>
  <si>
    <t>Grand Total</t>
  </si>
  <si>
    <t>Column Labels</t>
  </si>
  <si>
    <t>Feb</t>
  </si>
  <si>
    <t>Mar</t>
  </si>
  <si>
    <t>Apr</t>
  </si>
  <si>
    <t>Sum of In Month Actual</t>
  </si>
  <si>
    <t>Ledger Short Name</t>
  </si>
  <si>
    <t>Supplier Name</t>
  </si>
  <si>
    <t>Purchase Invoice Amount</t>
  </si>
  <si>
    <t>Purchase Invoice Number</t>
  </si>
  <si>
    <t>Purchase Invoice Date</t>
  </si>
  <si>
    <t>Supplier Number</t>
  </si>
  <si>
    <t>Supplier Account Address 1</t>
  </si>
  <si>
    <t>Supplier Account Address 2</t>
  </si>
  <si>
    <t>Supplier Account Address 3</t>
  </si>
  <si>
    <t>Supplier Account Address 4</t>
  </si>
  <si>
    <t>Payment Status Flag</t>
  </si>
  <si>
    <t>RNZ</t>
  </si>
  <si>
    <t>HEALTH PEOPLE GROUP LTD</t>
  </si>
  <si>
    <t>V74V106429</t>
  </si>
  <si>
    <t>NETWORK VENTURES LTD</t>
  </si>
  <si>
    <t>RE HEALTH PEOPLE GROUP LTD</t>
  </si>
  <si>
    <t>PO BOX 1552</t>
  </si>
  <si>
    <t>MERIDEN</t>
  </si>
  <si>
    <t>Y</t>
  </si>
  <si>
    <t>V74V106451</t>
  </si>
  <si>
    <t>V74V106477</t>
  </si>
  <si>
    <t>V74V106483</t>
  </si>
  <si>
    <t>V74V106485</t>
  </si>
  <si>
    <t>V74V106487</t>
  </si>
  <si>
    <t>V74V106506</t>
  </si>
  <si>
    <t>V74V106536</t>
  </si>
  <si>
    <t>V74V106547</t>
  </si>
  <si>
    <t>V74V106567</t>
  </si>
  <si>
    <t>V74V106578</t>
  </si>
  <si>
    <t>V74V106598</t>
  </si>
  <si>
    <t>V74V106612</t>
  </si>
  <si>
    <t>V74V106632</t>
  </si>
  <si>
    <t>V74V106647</t>
  </si>
  <si>
    <t>V74V106684</t>
  </si>
  <si>
    <t>V74V106705</t>
  </si>
  <si>
    <t>V74V106715</t>
  </si>
  <si>
    <t>N</t>
  </si>
  <si>
    <t>V74V106715O</t>
  </si>
  <si>
    <t>V74V106736</t>
  </si>
  <si>
    <t>V74V106766</t>
  </si>
  <si>
    <t>V74V106773</t>
  </si>
  <si>
    <t>V74V106802</t>
  </si>
  <si>
    <t>Medical and dental - Career/staff grades - Bank</t>
  </si>
  <si>
    <t>Anaesthetics</t>
  </si>
  <si>
    <t>Child Health</t>
  </si>
  <si>
    <t>Commercial and Commissioned Services</t>
  </si>
  <si>
    <t>Haematology</t>
  </si>
  <si>
    <t>Medical</t>
  </si>
  <si>
    <t>Oral and Maxfac Surgery</t>
  </si>
  <si>
    <t>Orthopaedics</t>
  </si>
  <si>
    <t>Palliative Medicine</t>
  </si>
  <si>
    <t>Site Development</t>
  </si>
  <si>
    <t>Surgery Management and Support</t>
  </si>
  <si>
    <t>Urology</t>
  </si>
  <si>
    <t>Medical and dental - Consultants (including Directors of Public Health) - Bank</t>
  </si>
  <si>
    <t>Chief Executive</t>
  </si>
  <si>
    <t>Rheumatology</t>
  </si>
  <si>
    <t>Sexual Health Services</t>
  </si>
  <si>
    <t>Medical and dental - Trainee grades - Bank</t>
  </si>
  <si>
    <t>23-24</t>
  </si>
  <si>
    <t>24-25</t>
  </si>
  <si>
    <t>Total budget over the period£473,929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</si>
</sst>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#,##0_ ;[Red]\-#,##0\ 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2" fillId="0" borderId="0" xfId="0" applyFont="1"/>
    <xf numFmtId="166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Bruce" refreshedDate="45456.442312847219" createdVersion="8" refreshedVersion="8" minRefreshableVersion="3" recordCount="103" xr:uid="{9C53A48F-72BE-46D8-9047-188992922D22}">
  <cacheSource type="worksheet">
    <worksheetSource ref="A1:AI104" sheet="data all agency doctors"/>
  </cacheSource>
  <cacheFields count="36">
    <cacheField name="Subjective Class" numFmtId="0">
      <sharedItems/>
    </cacheField>
    <cacheField name="Level9 Code" numFmtId="0">
      <sharedItems containsSemiMixedTypes="0" containsString="0" containsNumber="1" containsInteger="1" minValue="5780" maxValue="5782"/>
    </cacheField>
    <cacheField name="Level8 Code" numFmtId="0">
      <sharedItems containsSemiMixedTypes="0" containsString="0" containsNumber="1" containsInteger="1" minValue="265044" maxValue="268777"/>
    </cacheField>
    <cacheField name="Level3 Name" numFmtId="0">
      <sharedItems/>
    </cacheField>
    <cacheField name="Level4 Name" numFmtId="0">
      <sharedItems/>
    </cacheField>
    <cacheField name="Level5 Name" numFmtId="0">
      <sharedItems/>
    </cacheField>
    <cacheField name="Level6 Name" numFmtId="0">
      <sharedItems/>
    </cacheField>
    <cacheField name="Level7 Name" numFmtId="0">
      <sharedItems/>
    </cacheField>
    <cacheField name="Level8 Name" numFmtId="0">
      <sharedItems/>
    </cacheField>
    <cacheField name="Level9 Code2" numFmtId="0">
      <sharedItems containsSemiMixedTypes="0" containsString="0" containsNumber="1" containsInteger="1" minValue="5780" maxValue="5782"/>
    </cacheField>
    <cacheField name="Subjective Code Desc" numFmtId="0">
      <sharedItems count="3">
        <s v="Agency Medical Consultant"/>
        <s v="Agency Med Otr Career Gd"/>
        <s v="Agency Med SPR"/>
      </sharedItems>
    </cacheField>
    <cacheField name="Level4 Name2" numFmtId="0">
      <sharedItems/>
    </cacheField>
    <cacheField name="Level5 Name2" numFmtId="0">
      <sharedItems/>
    </cacheField>
    <cacheField name="Level6 Name2" numFmtId="0">
      <sharedItems/>
    </cacheField>
    <cacheField name="Level7 Name2" numFmtId="0">
      <sharedItems count="21">
        <s v="Obstetrics and Gynaecology"/>
        <s v="Clinical Radiology"/>
        <s v="Pathology"/>
        <s v="Acute Medicine"/>
        <s v="Diabetes and Endocrinology"/>
        <s v="Elderly Medicine"/>
        <s v="Emergency Medicine"/>
        <s v="Respiratory"/>
        <s v="Cardiology"/>
        <s v="Spinal"/>
        <s v="Stroke"/>
        <s v="Dermatology"/>
        <s v="ENT"/>
        <s v="General Surgery"/>
        <s v="GI unit"/>
        <s v="Ophthalmology"/>
        <s v="Plastics"/>
        <s v="Theatres"/>
        <s v="Central Financial Management"/>
        <s v="Maternity"/>
        <s v="Procurement"/>
      </sharedItems>
    </cacheField>
    <cacheField name="Level8 Code2" numFmtId="0">
      <sharedItems containsSemiMixedTypes="0" containsString="0" containsNumber="1" containsInteger="1" minValue="265044" maxValue="268777"/>
    </cacheField>
    <cacheField name="Cost Centre Code Desc" numFmtId="0">
      <sharedItems/>
    </cacheField>
    <cacheField name="Funded WTE" numFmtId="0">
      <sharedItems containsSemiMixedTypes="0" containsString="0" containsNumber="1" minValue="0" maxValue="5.5"/>
    </cacheField>
    <cacheField name="In Month Budget" numFmtId="0">
      <sharedItems containsSemiMixedTypes="0" containsString="0" containsNumber="1" containsInteger="1" minValue="-40971" maxValue="71500"/>
    </cacheField>
    <cacheField name="In Month Contract WTE" numFmtId="0">
      <sharedItems containsSemiMixedTypes="0" containsString="0" containsNumber="1" containsInteger="1" minValue="0" maxValue="0"/>
    </cacheField>
    <cacheField name="In Month Worked WTE" numFmtId="0">
      <sharedItems containsSemiMixedTypes="0" containsString="0" containsNumber="1" minValue="0" maxValue="5.3"/>
    </cacheField>
    <cacheField name="In Month Headcount WTE" numFmtId="0">
      <sharedItems containsSemiMixedTypes="0" containsString="0" containsNumber="1" minValue="0" maxValue="3.6"/>
    </cacheField>
    <cacheField name="In Month Budget2" numFmtId="0">
      <sharedItems containsSemiMixedTypes="0" containsString="0" containsNumber="1" containsInteger="1" minValue="-40971" maxValue="71500"/>
    </cacheField>
    <cacheField name="In Month Actual" numFmtId="0">
      <sharedItems containsSemiMixedTypes="0" containsString="0" containsNumber="1" minValue="-20854.64" maxValue="74166.83"/>
    </cacheField>
    <cacheField name="In Month Variance" numFmtId="0">
      <sharedItems containsSemiMixedTypes="0" containsString="0" containsNumber="1" minValue="-71500" maxValue="62134.25"/>
    </cacheField>
    <cacheField name="YTD Budget" numFmtId="0">
      <sharedItems containsSemiMixedTypes="0" containsString="0" containsNumber="1" containsInteger="1" minValue="-40971" maxValue="655224"/>
    </cacheField>
    <cacheField name="In Month Budget3" numFmtId="0">
      <sharedItems containsSemiMixedTypes="0" containsString="0" containsNumber="1" containsInteger="1" minValue="-40971" maxValue="71500"/>
    </cacheField>
    <cacheField name="YTD Budget2" numFmtId="0">
      <sharedItems containsSemiMixedTypes="0" containsString="0" containsNumber="1" containsInteger="1" minValue="-40971" maxValue="655224"/>
    </cacheField>
    <cacheField name="YTD Actual" numFmtId="0">
      <sharedItems containsSemiMixedTypes="0" containsString="0" containsNumber="1" minValue="-24372.080000000002" maxValue="395674.3"/>
    </cacheField>
    <cacheField name="YTD Variance" numFmtId="0">
      <sharedItems containsSemiMixedTypes="0" containsString="0" containsNumber="1" minValue="-429771.1" maxValue="395674.3"/>
    </cacheField>
    <cacheField name="Fiscal Period Number" numFmtId="0">
      <sharedItems containsSemiMixedTypes="0" containsString="0" containsNumber="1" containsInteger="1" minValue="1" maxValue="12"/>
    </cacheField>
    <cacheField name="Fiscal Period" numFmtId="17">
      <sharedItems containsSemiMixedTypes="0" containsNonDate="0" containsDate="1" containsString="0" minDate="2024-02-01T00:00:00" maxDate="2024-04-02T00:00:00" count="3">
        <d v="2024-02-01T00:00:00"/>
        <d v="2024-03-01T00:00:00"/>
        <d v="2024-04-01T00:00:00"/>
      </sharedItems>
      <fieldGroup par="35" base="31">
        <rangePr groupBy="days" startDate="2024-02-01T00:00:00" endDate="2024-04-02T00:00:00"/>
        <groupItems count="368">
          <s v="&lt;01/02/2024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2/04/2024"/>
        </groupItems>
      </fieldGroup>
    </cacheField>
    <cacheField name="Analysis One Code Desc" numFmtId="0">
      <sharedItems/>
    </cacheField>
    <cacheField name="Analysis Two Code" numFmtId="0">
      <sharedItems containsSemiMixedTypes="0" containsString="0" containsNumber="1" containsInteger="1" minValue="0" maxValue="0"/>
    </cacheField>
    <cacheField name="Analysis Two Code Desc" numFmtId="0">
      <sharedItems/>
    </cacheField>
    <cacheField name="Months" numFmtId="0" databaseField="0">
      <fieldGroup base="31">
        <rangePr groupBy="months" startDate="2024-02-01T00:00:00" endDate="2024-04-02T00:00:00"/>
        <groupItems count="14">
          <s v="&lt;01/02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s v="PAY"/>
    <n v="5780"/>
    <n v="265126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Women and Newborn"/>
    <s v="Women and Newborn"/>
    <s v="Women and Newborn"/>
    <x v="0"/>
    <n v="265126"/>
    <s v="CLINICAL O AND G"/>
    <n v="0"/>
    <n v="0"/>
    <n v="0"/>
    <n v="1.2"/>
    <n v="0"/>
    <n v="0"/>
    <n v="14050.44"/>
    <n v="14050.44"/>
    <n v="0"/>
    <n v="0"/>
    <n v="0"/>
    <n v="25224.39"/>
    <n v="25224.39"/>
    <n v="11"/>
    <x v="0"/>
    <s v="Default"/>
    <n v="0"/>
    <s v="Default"/>
  </r>
  <r>
    <s v="PAY"/>
    <n v="5780"/>
    <n v="265126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Women and Newborn"/>
    <s v="Women and Newborn"/>
    <s v="Women and Newborn"/>
    <x v="0"/>
    <n v="265126"/>
    <s v="CLINICAL O AND G"/>
    <n v="0"/>
    <n v="0"/>
    <n v="0"/>
    <n v="0.95"/>
    <n v="0"/>
    <n v="0"/>
    <n v="9745.84"/>
    <n v="9745.84"/>
    <n v="0"/>
    <n v="0"/>
    <n v="0"/>
    <n v="34970.230000000003"/>
    <n v="34970.230000000003"/>
    <n v="12"/>
    <x v="1"/>
    <s v="Default"/>
    <n v="0"/>
    <s v="Default"/>
  </r>
  <r>
    <s v="PAY"/>
    <n v="5780"/>
    <n v="265256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Clinical Radiology"/>
    <x v="1"/>
    <n v="265256"/>
    <s v="CLIN RADIOLOGY EX SPIN/CT"/>
    <n v="0"/>
    <n v="0"/>
    <n v="0"/>
    <n v="0"/>
    <n v="0.5"/>
    <n v="0"/>
    <n v="6615.43"/>
    <n v="6615.43"/>
    <n v="0"/>
    <n v="0"/>
    <n v="0"/>
    <n v="2156.38"/>
    <n v="2156.38"/>
    <n v="11"/>
    <x v="0"/>
    <s v="Default"/>
    <n v="0"/>
    <s v="Default"/>
  </r>
  <r>
    <s v="PAY"/>
    <n v="5780"/>
    <n v="265256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Clinical Radiology"/>
    <x v="1"/>
    <n v="265256"/>
    <s v="CLIN RADIOLOGY EX SPIN/CT"/>
    <n v="0"/>
    <n v="0"/>
    <n v="0"/>
    <n v="0"/>
    <n v="0"/>
    <n v="0"/>
    <n v="-3661.21"/>
    <n v="-3661.21"/>
    <n v="0"/>
    <n v="0"/>
    <n v="0"/>
    <n v="-1504.83"/>
    <n v="-1504.83"/>
    <n v="12"/>
    <x v="1"/>
    <s v="Default"/>
    <n v="0"/>
    <s v="Default"/>
  </r>
  <r>
    <s v="PAY"/>
    <n v="5780"/>
    <n v="26526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Clinical Radiology"/>
    <x v="1"/>
    <n v="265263"/>
    <s v="ULTRASOUND"/>
    <n v="0"/>
    <n v="0"/>
    <n v="0"/>
    <n v="0"/>
    <n v="0"/>
    <n v="0"/>
    <n v="9837.48"/>
    <n v="9837.48"/>
    <n v="0"/>
    <n v="0"/>
    <n v="0"/>
    <n v="9837.48"/>
    <n v="9837.48"/>
    <n v="11"/>
    <x v="0"/>
    <s v="Default"/>
    <n v="0"/>
    <s v="Default"/>
  </r>
  <r>
    <s v="PAY"/>
    <n v="5780"/>
    <n v="26526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Clinical Radiology"/>
    <x v="1"/>
    <n v="265263"/>
    <s v="ULTRASOUND"/>
    <n v="0"/>
    <n v="0"/>
    <n v="0"/>
    <n v="0"/>
    <n v="0"/>
    <n v="0"/>
    <n v="19017.52"/>
    <n v="19017.52"/>
    <n v="0"/>
    <n v="0"/>
    <n v="0"/>
    <n v="28855"/>
    <n v="28855"/>
    <n v="12"/>
    <x v="1"/>
    <s v="Default"/>
    <n v="0"/>
    <s v="Default"/>
  </r>
  <r>
    <s v="PAY"/>
    <n v="5780"/>
    <n v="265340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Pathology"/>
    <x v="2"/>
    <n v="265340"/>
    <s v="HISTOLOGY AND CYT OTHER"/>
    <n v="0"/>
    <n v="0"/>
    <n v="0"/>
    <n v="0"/>
    <n v="0"/>
    <n v="0"/>
    <n v="0"/>
    <n v="0"/>
    <n v="0"/>
    <n v="0"/>
    <n v="0"/>
    <n v="-3517.44"/>
    <n v="-3517.44"/>
    <n v="11"/>
    <x v="0"/>
    <s v="Default"/>
    <n v="0"/>
    <s v="Default"/>
  </r>
  <r>
    <s v="PAY"/>
    <n v="5780"/>
    <n v="265340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Pathology"/>
    <x v="2"/>
    <n v="265340"/>
    <s v="HISTOLOGY AND CYT OTHER"/>
    <n v="0"/>
    <n v="0"/>
    <n v="0"/>
    <n v="0"/>
    <n v="0"/>
    <n v="0"/>
    <n v="-20854.64"/>
    <n v="-20854.64"/>
    <n v="0"/>
    <n v="0"/>
    <n v="0"/>
    <n v="-24372.080000000002"/>
    <n v="-24372.080000000002"/>
    <n v="12"/>
    <x v="1"/>
    <s v="Default"/>
    <n v="0"/>
    <s v="Default"/>
  </r>
  <r>
    <s v="PAY"/>
    <n v="5780"/>
    <n v="265341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Pathology"/>
    <x v="2"/>
    <n v="265341"/>
    <s v="HISTOPATH - MORTUARY"/>
    <n v="0"/>
    <n v="0"/>
    <n v="0"/>
    <n v="0"/>
    <n v="0"/>
    <n v="0"/>
    <n v="0"/>
    <n v="0"/>
    <n v="0"/>
    <n v="0"/>
    <n v="0"/>
    <n v="303.74"/>
    <n v="303.74"/>
    <n v="11"/>
    <x v="0"/>
    <s v="Default"/>
    <n v="0"/>
    <s v="Default"/>
  </r>
  <r>
    <s v="PAY"/>
    <n v="5780"/>
    <n v="265341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Pathology"/>
    <x v="2"/>
    <n v="265341"/>
    <s v="HISTOPATH - MORTUARY"/>
    <n v="0"/>
    <n v="0"/>
    <n v="0"/>
    <n v="0"/>
    <n v="0"/>
    <n v="0"/>
    <n v="0"/>
    <n v="0"/>
    <n v="0"/>
    <n v="0"/>
    <n v="0"/>
    <n v="303.74"/>
    <n v="303.74"/>
    <n v="12"/>
    <x v="1"/>
    <s v="Default"/>
    <n v="0"/>
    <s v="Default"/>
  </r>
  <r>
    <s v="PAY"/>
    <n v="5780"/>
    <n v="26575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Acute Medicine"/>
    <x v="3"/>
    <n v="265758"/>
    <s v="CLINICAL ACUTE MEDICINE"/>
    <n v="0"/>
    <n v="0"/>
    <n v="0"/>
    <n v="1.62"/>
    <n v="0"/>
    <n v="0"/>
    <n v="41030.19"/>
    <n v="41030.19"/>
    <n v="0"/>
    <n v="0"/>
    <n v="0"/>
    <n v="392801.61"/>
    <n v="392801.61"/>
    <n v="11"/>
    <x v="0"/>
    <s v="Default"/>
    <n v="0"/>
    <s v="Default"/>
  </r>
  <r>
    <s v="PAY"/>
    <n v="5780"/>
    <n v="26575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Acute Medicine"/>
    <x v="3"/>
    <n v="265758"/>
    <s v="CLINICAL ACUTE MEDICINE"/>
    <n v="0"/>
    <n v="0"/>
    <n v="0"/>
    <n v="1.25"/>
    <n v="0"/>
    <n v="0"/>
    <n v="2872.69"/>
    <n v="2872.69"/>
    <n v="0"/>
    <n v="0"/>
    <n v="0"/>
    <n v="395674.3"/>
    <n v="395674.3"/>
    <n v="12"/>
    <x v="1"/>
    <s v="Default"/>
    <n v="0"/>
    <s v="Default"/>
  </r>
  <r>
    <s v="PAY"/>
    <n v="5780"/>
    <n v="26579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Diabetes and Endocrinology"/>
    <x v="4"/>
    <n v="265799"/>
    <s v="CLINICAL ENDOCRINOLOGY"/>
    <n v="0"/>
    <n v="12885"/>
    <n v="0"/>
    <n v="1.36"/>
    <n v="0"/>
    <n v="12885"/>
    <n v="23951.360000000001"/>
    <n v="11066.36"/>
    <n v="141735"/>
    <n v="12885"/>
    <n v="141735"/>
    <n v="193985.08"/>
    <n v="52250.080000000002"/>
    <n v="11"/>
    <x v="0"/>
    <s v="Default"/>
    <n v="0"/>
    <s v="Default"/>
  </r>
  <r>
    <s v="PAY"/>
    <n v="5780"/>
    <n v="26579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Diabetes and Endocrinology"/>
    <x v="4"/>
    <n v="265799"/>
    <s v="CLINICAL ENDOCRINOLOGY"/>
    <n v="0"/>
    <n v="12885"/>
    <n v="0"/>
    <n v="1.08"/>
    <n v="0"/>
    <n v="12885"/>
    <n v="21834.83"/>
    <n v="8949.83"/>
    <n v="154620"/>
    <n v="12885"/>
    <n v="154620"/>
    <n v="215819.91"/>
    <n v="61199.91"/>
    <n v="12"/>
    <x v="1"/>
    <s v="Default"/>
    <n v="0"/>
    <s v="Default"/>
  </r>
  <r>
    <s v="PAY"/>
    <n v="5780"/>
    <n v="265842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Elderly Medicine"/>
    <x v="5"/>
    <n v="265842"/>
    <s v="CLINICAL ELDERLY CARE"/>
    <n v="0"/>
    <n v="26346"/>
    <n v="0"/>
    <n v="5.3"/>
    <n v="0"/>
    <n v="26346"/>
    <n v="74166.83"/>
    <n v="47820.83"/>
    <n v="289806"/>
    <n v="26346"/>
    <n v="289806"/>
    <n v="80289.03"/>
    <n v="-209516.97"/>
    <n v="11"/>
    <x v="0"/>
    <s v="Default"/>
    <n v="0"/>
    <s v="Default"/>
  </r>
  <r>
    <s v="PAY"/>
    <n v="5780"/>
    <n v="265842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Elderly Medicine"/>
    <x v="5"/>
    <n v="265842"/>
    <s v="CLINICAL ELDERLY CARE"/>
    <n v="0"/>
    <n v="26346"/>
    <n v="0"/>
    <n v="3.15"/>
    <n v="0"/>
    <n v="26346"/>
    <n v="49662.879999999997"/>
    <n v="23316.880000000001"/>
    <n v="316152"/>
    <n v="26346"/>
    <n v="316152"/>
    <n v="129951.91"/>
    <n v="-186200.09"/>
    <n v="12"/>
    <x v="1"/>
    <s v="Default"/>
    <n v="0"/>
    <s v="Default"/>
  </r>
  <r>
    <s v="PAY"/>
    <n v="5780"/>
    <n v="265884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Emergency Medicine"/>
    <x v="6"/>
    <n v="265884"/>
    <s v="CLINICAL EMERGENCY DEPARTMENT"/>
    <n v="0"/>
    <n v="0"/>
    <n v="0"/>
    <n v="0"/>
    <n v="0"/>
    <n v="0"/>
    <n v="9.19"/>
    <n v="9.19"/>
    <n v="0"/>
    <n v="0"/>
    <n v="0"/>
    <n v="57906.67"/>
    <n v="57906.67"/>
    <n v="11"/>
    <x v="0"/>
    <s v="Default"/>
    <n v="0"/>
    <s v="Default"/>
  </r>
  <r>
    <s v="PAY"/>
    <n v="5780"/>
    <n v="265884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Emergency Medicine"/>
    <x v="6"/>
    <n v="265884"/>
    <s v="CLINICAL EMERGENCY DEPARTMENT"/>
    <n v="0"/>
    <n v="0"/>
    <n v="0"/>
    <n v="0"/>
    <n v="0"/>
    <n v="0"/>
    <n v="0"/>
    <n v="0"/>
    <n v="0"/>
    <n v="0"/>
    <n v="0"/>
    <n v="57906.67"/>
    <n v="57906.67"/>
    <n v="12"/>
    <x v="1"/>
    <s v="Default"/>
    <n v="0"/>
    <s v="Default"/>
  </r>
  <r>
    <s v="PAY"/>
    <n v="5780"/>
    <n v="26596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Respiratory"/>
    <x v="7"/>
    <n v="265967"/>
    <s v="CLINICAL RESPIRATORY"/>
    <n v="0"/>
    <n v="0"/>
    <n v="0"/>
    <n v="0.43"/>
    <n v="0"/>
    <n v="0"/>
    <n v="36852.230000000003"/>
    <n v="36852.230000000003"/>
    <n v="0"/>
    <n v="0"/>
    <n v="0"/>
    <n v="95822.92"/>
    <n v="95822.92"/>
    <n v="11"/>
    <x v="0"/>
    <s v="Default"/>
    <n v="0"/>
    <s v="Default"/>
  </r>
  <r>
    <s v="PAY"/>
    <n v="5780"/>
    <n v="26596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Respiratory"/>
    <x v="7"/>
    <n v="265967"/>
    <s v="CLINICAL RESPIRATORY"/>
    <n v="0"/>
    <n v="0"/>
    <n v="0"/>
    <n v="1.08"/>
    <n v="0"/>
    <n v="0"/>
    <n v="62134.25"/>
    <n v="62134.25"/>
    <n v="0"/>
    <n v="0"/>
    <n v="0"/>
    <n v="157957.17000000001"/>
    <n v="157957.17000000001"/>
    <n v="12"/>
    <x v="1"/>
    <s v="Default"/>
    <n v="0"/>
    <s v="Default"/>
  </r>
  <r>
    <s v="PAY"/>
    <n v="5780"/>
    <n v="26601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Cardiology"/>
    <x v="8"/>
    <n v="266013"/>
    <s v="ELECTROCARDIOGRAPHY"/>
    <n v="0"/>
    <n v="0"/>
    <n v="0"/>
    <n v="0"/>
    <n v="0.5"/>
    <n v="0"/>
    <n v="0"/>
    <n v="0"/>
    <n v="0"/>
    <n v="0"/>
    <n v="0"/>
    <n v="0"/>
    <n v="0"/>
    <n v="11"/>
    <x v="0"/>
    <s v="Default"/>
    <n v="0"/>
    <s v="Default"/>
  </r>
  <r>
    <s v="PAY"/>
    <n v="5780"/>
    <n v="26601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Cardiology"/>
    <x v="8"/>
    <n v="266013"/>
    <s v="ELECTROCARDIOGRAPHY"/>
    <n v="0"/>
    <n v="0"/>
    <n v="0"/>
    <n v="0"/>
    <n v="0.4"/>
    <n v="0"/>
    <n v="1299.8399999999999"/>
    <n v="1299.8399999999999"/>
    <n v="0"/>
    <n v="0"/>
    <n v="0"/>
    <n v="1299.8399999999999"/>
    <n v="1299.8399999999999"/>
    <n v="12"/>
    <x v="1"/>
    <s v="Default"/>
    <n v="0"/>
    <s v="Default"/>
  </r>
  <r>
    <s v="PAY"/>
    <n v="5780"/>
    <n v="266015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Cardiology"/>
    <x v="8"/>
    <n v="266015"/>
    <s v="CLINICAL CARDIOLOGY"/>
    <n v="0"/>
    <n v="0"/>
    <n v="0"/>
    <n v="2.4"/>
    <n v="0.25"/>
    <n v="0"/>
    <n v="31608.85"/>
    <n v="31608.85"/>
    <n v="0"/>
    <n v="0"/>
    <n v="0"/>
    <n v="31608.85"/>
    <n v="31608.85"/>
    <n v="11"/>
    <x v="0"/>
    <s v="Default"/>
    <n v="0"/>
    <s v="Default"/>
  </r>
  <r>
    <s v="PAY"/>
    <n v="5780"/>
    <n v="266015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Cardiology"/>
    <x v="8"/>
    <n v="266015"/>
    <s v="CLINICAL CARDIOLOGY"/>
    <n v="0"/>
    <n v="0"/>
    <n v="0"/>
    <n v="0.79"/>
    <n v="0"/>
    <n v="0"/>
    <n v="20859.150000000001"/>
    <n v="20859.150000000001"/>
    <n v="0"/>
    <n v="0"/>
    <n v="0"/>
    <n v="52468"/>
    <n v="52468"/>
    <n v="12"/>
    <x v="1"/>
    <s v="Default"/>
    <n v="0"/>
    <s v="Default"/>
  </r>
  <r>
    <s v="PAY"/>
    <n v="5780"/>
    <n v="266180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Spinal"/>
    <x v="9"/>
    <n v="266180"/>
    <s v="SPINAL CLINICAL"/>
    <n v="0"/>
    <n v="0"/>
    <n v="0"/>
    <n v="0"/>
    <n v="0"/>
    <n v="0"/>
    <n v="0"/>
    <n v="0"/>
    <n v="0"/>
    <n v="0"/>
    <n v="0"/>
    <n v="-3222.83"/>
    <n v="-3222.83"/>
    <n v="11"/>
    <x v="0"/>
    <s v="Default"/>
    <n v="0"/>
    <s v="Default"/>
  </r>
  <r>
    <s v="PAY"/>
    <n v="5780"/>
    <n v="266180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Spinal"/>
    <x v="9"/>
    <n v="266180"/>
    <s v="SPINAL CLINICAL"/>
    <n v="0"/>
    <n v="0"/>
    <n v="0"/>
    <n v="0"/>
    <n v="0"/>
    <n v="0"/>
    <n v="1593.73"/>
    <n v="1593.73"/>
    <n v="0"/>
    <n v="0"/>
    <n v="0"/>
    <n v="-1629.1"/>
    <n v="-1629.1"/>
    <n v="12"/>
    <x v="1"/>
    <s v="Default"/>
    <n v="0"/>
    <s v="Default"/>
  </r>
  <r>
    <s v="PAY"/>
    <n v="5780"/>
    <n v="266262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Stroke"/>
    <x v="10"/>
    <n v="266262"/>
    <s v="CLINICAL STROKE"/>
    <n v="0"/>
    <n v="13802"/>
    <n v="0"/>
    <n v="1.6"/>
    <n v="0"/>
    <n v="13802"/>
    <n v="36276.129999999997"/>
    <n v="22474.13"/>
    <n v="151822"/>
    <n v="13802"/>
    <n v="151822"/>
    <n v="286789.3"/>
    <n v="134967.29999999999"/>
    <n v="11"/>
    <x v="0"/>
    <s v="Default"/>
    <n v="0"/>
    <s v="Default"/>
  </r>
  <r>
    <s v="PAY"/>
    <n v="5780"/>
    <n v="266262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Stroke"/>
    <x v="10"/>
    <n v="266262"/>
    <s v="CLINICAL STROKE"/>
    <n v="0"/>
    <n v="13802"/>
    <n v="0"/>
    <n v="0.89"/>
    <n v="0"/>
    <n v="13802"/>
    <n v="6545.22"/>
    <n v="-7256.78"/>
    <n v="165624"/>
    <n v="13802"/>
    <n v="165624"/>
    <n v="293334.52"/>
    <n v="127710.52"/>
    <n v="12"/>
    <x v="1"/>
    <s v="Default"/>
    <n v="0"/>
    <s v="Default"/>
  </r>
  <r>
    <s v="PAY"/>
    <n v="5780"/>
    <n v="26644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Dermatology"/>
    <x v="11"/>
    <n v="266447"/>
    <s v="CLINICAL DERMATOLOGY"/>
    <n v="0"/>
    <n v="0"/>
    <n v="0"/>
    <n v="1.5"/>
    <n v="0"/>
    <n v="0"/>
    <n v="16199.42"/>
    <n v="16199.42"/>
    <n v="0"/>
    <n v="0"/>
    <n v="0"/>
    <n v="114599.02"/>
    <n v="114599.02"/>
    <n v="11"/>
    <x v="0"/>
    <s v="Default"/>
    <n v="0"/>
    <s v="Default"/>
  </r>
  <r>
    <s v="PAY"/>
    <n v="5780"/>
    <n v="26644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Dermatology"/>
    <x v="11"/>
    <n v="266447"/>
    <s v="CLINICAL DERMATOLOGY"/>
    <n v="0"/>
    <n v="0"/>
    <n v="0"/>
    <n v="0.7"/>
    <n v="0"/>
    <n v="0"/>
    <n v="-15974.53"/>
    <n v="-15974.53"/>
    <n v="0"/>
    <n v="0"/>
    <n v="0"/>
    <n v="98624.49"/>
    <n v="98624.49"/>
    <n v="12"/>
    <x v="1"/>
    <s v="Default"/>
    <n v="0"/>
    <s v="Default"/>
  </r>
  <r>
    <s v="PAY"/>
    <n v="5780"/>
    <n v="26648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ENT"/>
    <x v="12"/>
    <n v="266489"/>
    <s v="CLINICAL ENT"/>
    <n v="0"/>
    <n v="0"/>
    <n v="0"/>
    <n v="1.57"/>
    <n v="0"/>
    <n v="0"/>
    <n v="10254.02"/>
    <n v="10254.02"/>
    <n v="0"/>
    <n v="0"/>
    <n v="0"/>
    <n v="222459.86"/>
    <n v="222459.86"/>
    <n v="11"/>
    <x v="0"/>
    <s v="Default"/>
    <n v="0"/>
    <s v="Default"/>
  </r>
  <r>
    <s v="PAY"/>
    <n v="5780"/>
    <n v="26648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ENT"/>
    <x v="12"/>
    <n v="266489"/>
    <s v="CLINICAL ENT"/>
    <n v="0"/>
    <n v="0"/>
    <n v="0"/>
    <n v="0"/>
    <n v="0"/>
    <n v="0"/>
    <n v="23615.19"/>
    <n v="23615.19"/>
    <n v="0"/>
    <n v="0"/>
    <n v="0"/>
    <n v="246075.05"/>
    <n v="246075.05"/>
    <n v="12"/>
    <x v="1"/>
    <s v="Default"/>
    <n v="0"/>
    <s v="Default"/>
  </r>
  <r>
    <s v="PAY"/>
    <n v="5780"/>
    <n v="26657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General Surgery"/>
    <x v="13"/>
    <n v="266578"/>
    <s v="VASCULAR"/>
    <n v="0"/>
    <n v="0"/>
    <n v="0"/>
    <n v="0"/>
    <n v="0"/>
    <n v="0"/>
    <n v="3091.13"/>
    <n v="3091.13"/>
    <n v="0"/>
    <n v="0"/>
    <n v="0"/>
    <n v="3091.13"/>
    <n v="3091.13"/>
    <n v="12"/>
    <x v="1"/>
    <s v="Default"/>
    <n v="0"/>
    <s v="Default"/>
  </r>
  <r>
    <s v="PAY"/>
    <n v="5780"/>
    <n v="26661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GI unit"/>
    <x v="14"/>
    <n v="266618"/>
    <s v="CLINICAL GASTROENTEROLOGY"/>
    <n v="0"/>
    <n v="0"/>
    <n v="0"/>
    <n v="2.8"/>
    <n v="0"/>
    <n v="0"/>
    <n v="28056.59"/>
    <n v="28056.59"/>
    <n v="0"/>
    <n v="0"/>
    <n v="0"/>
    <n v="113659.28"/>
    <n v="113659.28"/>
    <n v="11"/>
    <x v="0"/>
    <s v="Default"/>
    <n v="0"/>
    <s v="Default"/>
  </r>
  <r>
    <s v="PAY"/>
    <n v="5780"/>
    <n v="26661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GI unit"/>
    <x v="14"/>
    <n v="266618"/>
    <s v="CLINICAL GASTROENTEROLOGY"/>
    <n v="0"/>
    <n v="0"/>
    <n v="0"/>
    <n v="1.05"/>
    <n v="0"/>
    <n v="0"/>
    <n v="23021.3"/>
    <n v="23021.3"/>
    <n v="0"/>
    <n v="0"/>
    <n v="0"/>
    <n v="136680.57999999999"/>
    <n v="136680.57999999999"/>
    <n v="12"/>
    <x v="1"/>
    <s v="Default"/>
    <n v="0"/>
    <s v="Default"/>
  </r>
  <r>
    <s v="PAY"/>
    <n v="5780"/>
    <n v="266741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Ophthalmology"/>
    <x v="15"/>
    <n v="266741"/>
    <s v="CLINICAL OPHTHALMOLOGY"/>
    <n v="0"/>
    <n v="0"/>
    <n v="0"/>
    <n v="0"/>
    <n v="0"/>
    <n v="0"/>
    <n v="751.33"/>
    <n v="751.33"/>
    <n v="0"/>
    <n v="0"/>
    <n v="0"/>
    <n v="18139.37"/>
    <n v="18139.37"/>
    <n v="11"/>
    <x v="0"/>
    <s v="Default"/>
    <n v="0"/>
    <s v="Default"/>
  </r>
  <r>
    <s v="PAY"/>
    <n v="5780"/>
    <n v="266741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Ophthalmology"/>
    <x v="15"/>
    <n v="266741"/>
    <s v="CLINICAL OPHTHALMOLOGY"/>
    <n v="0"/>
    <n v="0"/>
    <n v="0"/>
    <n v="0"/>
    <n v="0"/>
    <n v="0"/>
    <n v="-751.33"/>
    <n v="-751.33"/>
    <n v="0"/>
    <n v="0"/>
    <n v="0"/>
    <n v="17388.04"/>
    <n v="17388.04"/>
    <n v="12"/>
    <x v="1"/>
    <s v="Default"/>
    <n v="0"/>
    <s v="Default"/>
  </r>
  <r>
    <s v="PAY"/>
    <n v="5780"/>
    <n v="26686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Plastics"/>
    <x v="16"/>
    <n v="266869"/>
    <s v="CLINICAL PLASTICS"/>
    <n v="0"/>
    <n v="0"/>
    <n v="0"/>
    <n v="0"/>
    <n v="0"/>
    <n v="0"/>
    <n v="-94.48"/>
    <n v="-94.48"/>
    <n v="0"/>
    <n v="0"/>
    <n v="0"/>
    <n v="175865.4"/>
    <n v="175865.4"/>
    <n v="11"/>
    <x v="0"/>
    <s v="Default"/>
    <n v="0"/>
    <s v="Default"/>
  </r>
  <r>
    <s v="PAY"/>
    <n v="5780"/>
    <n v="26686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Plastics"/>
    <x v="16"/>
    <n v="266869"/>
    <s v="CLINICAL PLASTICS"/>
    <n v="0"/>
    <n v="0"/>
    <n v="0"/>
    <n v="0"/>
    <n v="0"/>
    <n v="0"/>
    <n v="2097"/>
    <n v="2097"/>
    <n v="0"/>
    <n v="0"/>
    <n v="0"/>
    <n v="177962.4"/>
    <n v="177962.4"/>
    <n v="12"/>
    <x v="1"/>
    <s v="Default"/>
    <n v="0"/>
    <s v="Default"/>
  </r>
  <r>
    <s v="PAY"/>
    <n v="5780"/>
    <n v="26695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Theatres"/>
    <x v="17"/>
    <n v="266953"/>
    <s v="STAFF THEATRES"/>
    <n v="0"/>
    <n v="0"/>
    <n v="0"/>
    <n v="0"/>
    <n v="0"/>
    <n v="0"/>
    <n v="0"/>
    <n v="0"/>
    <n v="0"/>
    <n v="0"/>
    <n v="0"/>
    <n v="65.38"/>
    <n v="65.38"/>
    <n v="11"/>
    <x v="0"/>
    <s v="Default"/>
    <n v="0"/>
    <s v="Default"/>
  </r>
  <r>
    <s v="PAY"/>
    <n v="5780"/>
    <n v="26695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Theatres"/>
    <x v="17"/>
    <n v="266953"/>
    <s v="STAFF THEATRES"/>
    <n v="0"/>
    <n v="0"/>
    <n v="0"/>
    <n v="0"/>
    <n v="0"/>
    <n v="0"/>
    <n v="0"/>
    <n v="0"/>
    <n v="0"/>
    <n v="0"/>
    <n v="0"/>
    <n v="65.38"/>
    <n v="65.38"/>
    <n v="12"/>
    <x v="1"/>
    <s v="Default"/>
    <n v="0"/>
    <s v="Default"/>
  </r>
  <r>
    <s v="PAY"/>
    <n v="5780"/>
    <n v="26877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orporate - Other"/>
    <s v="Finance charges and Reserves"/>
    <s v="Finance charges and Reserves"/>
    <x v="18"/>
    <n v="268777"/>
    <s v="IN YEAR MANAGEMENT"/>
    <n v="0"/>
    <n v="0"/>
    <n v="0"/>
    <n v="0"/>
    <n v="0"/>
    <n v="0"/>
    <n v="4214.7700000000004"/>
    <n v="4214.7700000000004"/>
    <n v="0"/>
    <n v="0"/>
    <n v="0"/>
    <n v="25413.75"/>
    <n v="25413.75"/>
    <n v="11"/>
    <x v="0"/>
    <s v="Default"/>
    <n v="0"/>
    <s v="Default"/>
  </r>
  <r>
    <s v="PAY"/>
    <n v="5780"/>
    <n v="26877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orporate - Other"/>
    <s v="Finance charges and Reserves"/>
    <s v="Finance charges and Reserves"/>
    <x v="18"/>
    <n v="268777"/>
    <s v="IN YEAR MANAGEMENT"/>
    <n v="0"/>
    <n v="0"/>
    <n v="0"/>
    <n v="0"/>
    <n v="0"/>
    <n v="0"/>
    <n v="0"/>
    <n v="0"/>
    <n v="0"/>
    <n v="0"/>
    <n v="0"/>
    <n v="25413.75"/>
    <n v="25413.75"/>
    <n v="12"/>
    <x v="1"/>
    <s v="Default"/>
    <n v="0"/>
    <s v="Default"/>
  </r>
  <r>
    <s v="PAY"/>
    <n v="5781"/>
    <n v="265126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Women and Newborn"/>
    <s v="Women and Newborn"/>
    <s v="Women and Newborn"/>
    <x v="0"/>
    <n v="265126"/>
    <s v="CLINICAL O AND G"/>
    <n v="0"/>
    <n v="23575"/>
    <n v="0"/>
    <n v="0"/>
    <n v="0.5"/>
    <n v="23575"/>
    <n v="-142.9"/>
    <n v="-23717.9"/>
    <n v="259325"/>
    <n v="23575"/>
    <n v="259325"/>
    <n v="263087.99"/>
    <n v="3762.99"/>
    <n v="11"/>
    <x v="0"/>
    <s v="Default"/>
    <n v="0"/>
    <s v="Default"/>
  </r>
  <r>
    <s v="PAY"/>
    <n v="5781"/>
    <n v="265126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Women and Newborn"/>
    <s v="Women and Newborn"/>
    <s v="Women and Newborn"/>
    <x v="0"/>
    <n v="265126"/>
    <s v="CLINICAL O AND G"/>
    <n v="0"/>
    <n v="23575"/>
    <n v="0"/>
    <n v="0"/>
    <n v="1.2"/>
    <n v="23575"/>
    <n v="9219.7199999999993"/>
    <n v="-14355.28"/>
    <n v="282900"/>
    <n v="23575"/>
    <n v="282900"/>
    <n v="272307.71000000002"/>
    <n v="-10592.29"/>
    <n v="12"/>
    <x v="1"/>
    <s v="Default"/>
    <n v="0"/>
    <s v="Default"/>
  </r>
  <r>
    <s v="PAY"/>
    <n v="5781"/>
    <n v="265758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Acute Medicine"/>
    <x v="3"/>
    <n v="265758"/>
    <s v="CLINICAL ACUTE MEDICINE"/>
    <n v="0"/>
    <n v="10920"/>
    <n v="0"/>
    <n v="0"/>
    <n v="0.25"/>
    <n v="10920"/>
    <n v="0"/>
    <n v="-10920"/>
    <n v="120120"/>
    <n v="10920"/>
    <n v="120120"/>
    <n v="38327.96"/>
    <n v="-81792.039999999994"/>
    <n v="11"/>
    <x v="0"/>
    <s v="Default"/>
    <n v="0"/>
    <s v="Default"/>
  </r>
  <r>
    <s v="PAY"/>
    <n v="5781"/>
    <n v="265758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Acute Medicine"/>
    <x v="3"/>
    <n v="265758"/>
    <s v="CLINICAL ACUTE MEDICINE"/>
    <n v="0"/>
    <n v="10920"/>
    <n v="0"/>
    <n v="0"/>
    <n v="0.8"/>
    <n v="10920"/>
    <n v="-453.3"/>
    <n v="-11373.3"/>
    <n v="131040"/>
    <n v="10920"/>
    <n v="131040"/>
    <n v="37874.660000000003"/>
    <n v="-93165.34"/>
    <n v="12"/>
    <x v="1"/>
    <s v="Default"/>
    <n v="0"/>
    <s v="Default"/>
  </r>
  <r>
    <s v="PAY"/>
    <n v="5781"/>
    <n v="265799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Diabetes and Endocrinology"/>
    <x v="4"/>
    <n v="265799"/>
    <s v="CLINICAL ENDOCRINOLOGY"/>
    <n v="0"/>
    <n v="0"/>
    <n v="0"/>
    <n v="0"/>
    <n v="0.5"/>
    <n v="0"/>
    <n v="0"/>
    <n v="0"/>
    <n v="0"/>
    <n v="0"/>
    <n v="0"/>
    <n v="0"/>
    <n v="0"/>
    <n v="11"/>
    <x v="0"/>
    <s v="Default"/>
    <n v="0"/>
    <s v="Default"/>
  </r>
  <r>
    <s v="PAY"/>
    <n v="5781"/>
    <n v="265799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Diabetes and Endocrinology"/>
    <x v="4"/>
    <n v="265799"/>
    <s v="CLINICAL ENDOCRINOLOGY"/>
    <n v="0"/>
    <n v="0"/>
    <n v="0"/>
    <n v="0"/>
    <n v="1"/>
    <n v="0"/>
    <n v="0"/>
    <n v="0"/>
    <n v="0"/>
    <n v="0"/>
    <n v="0"/>
    <n v="0"/>
    <n v="0"/>
    <n v="12"/>
    <x v="1"/>
    <s v="Default"/>
    <n v="0"/>
    <s v="Default"/>
  </r>
  <r>
    <s v="PAY"/>
    <n v="5781"/>
    <n v="265842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Elderly Medicine"/>
    <x v="5"/>
    <n v="265842"/>
    <s v="CLINICAL ELDERLY CARE"/>
    <n v="0"/>
    <n v="54602"/>
    <n v="0"/>
    <n v="1.48"/>
    <n v="1.75"/>
    <n v="54602"/>
    <n v="15337.42"/>
    <n v="-39264.58"/>
    <n v="600622"/>
    <n v="54602"/>
    <n v="600622"/>
    <n v="217863.35"/>
    <n v="-382758.65"/>
    <n v="11"/>
    <x v="0"/>
    <s v="Default"/>
    <n v="0"/>
    <s v="Default"/>
  </r>
  <r>
    <s v="PAY"/>
    <n v="5781"/>
    <n v="265842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Elderly Medicine"/>
    <x v="5"/>
    <n v="265842"/>
    <s v="CLINICAL ELDERLY CARE"/>
    <n v="0"/>
    <n v="54602"/>
    <n v="0"/>
    <n v="0.81"/>
    <n v="3.6"/>
    <n v="54602"/>
    <n v="7589.55"/>
    <n v="-47012.45"/>
    <n v="655224"/>
    <n v="54602"/>
    <n v="655224"/>
    <n v="225452.9"/>
    <n v="-429771.1"/>
    <n v="12"/>
    <x v="1"/>
    <s v="Default"/>
    <n v="0"/>
    <s v="Default"/>
  </r>
  <r>
    <s v="PAY"/>
    <n v="5781"/>
    <n v="265884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Emergency Medicine"/>
    <x v="6"/>
    <n v="265884"/>
    <s v="CLINICAL EMERGENCY DEPARTMENT"/>
    <n v="0"/>
    <n v="32761"/>
    <n v="0"/>
    <n v="0"/>
    <n v="0"/>
    <n v="32761"/>
    <n v="0"/>
    <n v="-32761"/>
    <n v="360371"/>
    <n v="32761"/>
    <n v="360371"/>
    <n v="0"/>
    <n v="-360371"/>
    <n v="11"/>
    <x v="0"/>
    <s v="Default"/>
    <n v="0"/>
    <s v="Default"/>
  </r>
  <r>
    <s v="PAY"/>
    <n v="5781"/>
    <n v="265884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Emergency Medicine"/>
    <x v="6"/>
    <n v="265884"/>
    <s v="CLINICAL EMERGENCY DEPARTMENT"/>
    <n v="0"/>
    <n v="32761"/>
    <n v="0"/>
    <n v="0"/>
    <n v="0"/>
    <n v="32761"/>
    <n v="0"/>
    <n v="-32761"/>
    <n v="393132"/>
    <n v="32761"/>
    <n v="393132"/>
    <n v="0"/>
    <n v="-393132"/>
    <n v="12"/>
    <x v="1"/>
    <s v="Default"/>
    <n v="0"/>
    <s v="Default"/>
  </r>
  <r>
    <s v="PAY"/>
    <n v="5781"/>
    <n v="26596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Respiratory"/>
    <x v="7"/>
    <n v="265967"/>
    <s v="CLINICAL RESPIRATORY"/>
    <n v="0"/>
    <n v="10920"/>
    <n v="0"/>
    <n v="1.25"/>
    <n v="0.5"/>
    <n v="10920"/>
    <n v="17402.89"/>
    <n v="6482.89"/>
    <n v="120120"/>
    <n v="10920"/>
    <n v="120120"/>
    <n v="270177.17"/>
    <n v="150057.17000000001"/>
    <n v="11"/>
    <x v="0"/>
    <s v="Default"/>
    <n v="0"/>
    <s v="Default"/>
  </r>
  <r>
    <s v="PAY"/>
    <n v="5781"/>
    <n v="26596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Respiratory"/>
    <x v="7"/>
    <n v="265967"/>
    <s v="CLINICAL RESPIRATORY"/>
    <n v="0"/>
    <n v="10920"/>
    <n v="0"/>
    <n v="1.03"/>
    <n v="0.8"/>
    <n v="10920"/>
    <n v="20507.68"/>
    <n v="9587.68"/>
    <n v="131040"/>
    <n v="10920"/>
    <n v="131040"/>
    <n v="290684.84999999998"/>
    <n v="159644.85"/>
    <n v="12"/>
    <x v="1"/>
    <s v="Default"/>
    <n v="0"/>
    <s v="Default"/>
  </r>
  <r>
    <s v="PAY"/>
    <n v="5781"/>
    <n v="266015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Specialist Medicine"/>
    <s v="Cardiology"/>
    <x v="8"/>
    <n v="266015"/>
    <s v="CLINICAL CARDIOLOGY"/>
    <n v="0"/>
    <n v="0"/>
    <n v="0"/>
    <n v="0"/>
    <n v="0"/>
    <n v="0"/>
    <n v="0"/>
    <n v="0"/>
    <n v="0"/>
    <n v="0"/>
    <n v="0"/>
    <n v="42616.51"/>
    <n v="42616.51"/>
    <n v="11"/>
    <x v="0"/>
    <s v="Default"/>
    <n v="0"/>
    <s v="Default"/>
  </r>
  <r>
    <s v="PAY"/>
    <n v="5781"/>
    <n v="266015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Specialist Medicine"/>
    <s v="Cardiology"/>
    <x v="8"/>
    <n v="266015"/>
    <s v="CLINICAL CARDIOLOGY"/>
    <n v="0"/>
    <n v="0"/>
    <n v="0"/>
    <n v="0"/>
    <n v="0"/>
    <n v="0"/>
    <n v="0"/>
    <n v="0"/>
    <n v="0"/>
    <n v="0"/>
    <n v="0"/>
    <n v="42616.51"/>
    <n v="42616.51"/>
    <n v="12"/>
    <x v="1"/>
    <s v="Default"/>
    <n v="0"/>
    <s v="Default"/>
  </r>
  <r>
    <s v="PAY"/>
    <n v="5781"/>
    <n v="266180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linical Support and Family Services"/>
    <s v="Clinical Support and Family Services"/>
    <s v="Spinal"/>
    <x v="9"/>
    <n v="266180"/>
    <s v="SPINAL CLINICAL"/>
    <n v="0"/>
    <n v="0"/>
    <n v="0"/>
    <n v="1.17"/>
    <n v="0.5"/>
    <n v="0"/>
    <n v="5976.27"/>
    <n v="5976.27"/>
    <n v="0"/>
    <n v="0"/>
    <n v="0"/>
    <n v="139012.44"/>
    <n v="139012.44"/>
    <n v="11"/>
    <x v="0"/>
    <s v="Default"/>
    <n v="0"/>
    <s v="Default"/>
  </r>
  <r>
    <s v="PAY"/>
    <n v="5781"/>
    <n v="266180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linical Support and Family Services"/>
    <s v="Clinical Support and Family Services"/>
    <s v="Spinal"/>
    <x v="9"/>
    <n v="266180"/>
    <s v="SPINAL CLINICAL"/>
    <n v="0"/>
    <n v="0"/>
    <n v="0"/>
    <n v="1.1499999999999999"/>
    <n v="0.8"/>
    <n v="0"/>
    <n v="4663.4399999999996"/>
    <n v="4663.4399999999996"/>
    <n v="0"/>
    <n v="0"/>
    <n v="0"/>
    <n v="143675.88"/>
    <n v="143675.88"/>
    <n v="12"/>
    <x v="1"/>
    <s v="Default"/>
    <n v="0"/>
    <s v="Default"/>
  </r>
  <r>
    <s v="PAY"/>
    <n v="5781"/>
    <n v="266181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linical Support and Family Services"/>
    <s v="Clinical Support and Family Services"/>
    <s v="Spinal"/>
    <x v="9"/>
    <n v="266181"/>
    <s v="SPINAL NETWORK"/>
    <n v="0"/>
    <n v="0"/>
    <n v="0"/>
    <n v="0"/>
    <n v="0"/>
    <n v="0"/>
    <n v="5522.21"/>
    <n v="5522.21"/>
    <n v="0"/>
    <n v="0"/>
    <n v="0"/>
    <n v="34419.980000000003"/>
    <n v="34419.980000000003"/>
    <n v="11"/>
    <x v="0"/>
    <s v="Default"/>
    <n v="0"/>
    <s v="Default"/>
  </r>
  <r>
    <s v="PAY"/>
    <n v="5781"/>
    <n v="266181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linical Support and Family Services"/>
    <s v="Clinical Support and Family Services"/>
    <s v="Spinal"/>
    <x v="9"/>
    <n v="266181"/>
    <s v="SPINAL NETWORK"/>
    <n v="0"/>
    <n v="0"/>
    <n v="0"/>
    <n v="0"/>
    <n v="0"/>
    <n v="0"/>
    <n v="8087.05"/>
    <n v="8087.05"/>
    <n v="0"/>
    <n v="0"/>
    <n v="0"/>
    <n v="42507.03"/>
    <n v="42507.03"/>
    <n v="12"/>
    <x v="1"/>
    <s v="Default"/>
    <n v="0"/>
    <s v="Default"/>
  </r>
  <r>
    <s v="PAY"/>
    <n v="5781"/>
    <n v="266262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Specialist Medicine"/>
    <s v="Stroke"/>
    <x v="10"/>
    <n v="266262"/>
    <s v="CLINICAL STROKE"/>
    <n v="0"/>
    <n v="0"/>
    <n v="0"/>
    <n v="0"/>
    <n v="0"/>
    <n v="0"/>
    <n v="11812.6"/>
    <n v="11812.6"/>
    <n v="0"/>
    <n v="0"/>
    <n v="0"/>
    <n v="11812.6"/>
    <n v="11812.6"/>
    <n v="11"/>
    <x v="0"/>
    <s v="Default"/>
    <n v="0"/>
    <s v="Default"/>
  </r>
  <r>
    <s v="PAY"/>
    <n v="5781"/>
    <n v="266262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Specialist Medicine"/>
    <s v="Stroke"/>
    <x v="10"/>
    <n v="266262"/>
    <s v="CLINICAL STROKE"/>
    <n v="0"/>
    <n v="0"/>
    <n v="0"/>
    <n v="0"/>
    <n v="0"/>
    <n v="0"/>
    <n v="0"/>
    <n v="0"/>
    <n v="0"/>
    <n v="0"/>
    <n v="0"/>
    <n v="11812.6"/>
    <n v="11812.6"/>
    <n v="12"/>
    <x v="1"/>
    <s v="Default"/>
    <n v="0"/>
    <s v="Default"/>
  </r>
  <r>
    <s v="PAY"/>
    <n v="5781"/>
    <n v="26644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Dermatology"/>
    <x v="11"/>
    <n v="266447"/>
    <s v="CLINICAL DERMATOLOGY"/>
    <n v="0"/>
    <n v="0"/>
    <n v="0"/>
    <n v="0"/>
    <n v="0"/>
    <n v="0"/>
    <n v="6544.8"/>
    <n v="6544.8"/>
    <n v="0"/>
    <n v="0"/>
    <n v="0"/>
    <n v="6544.8"/>
    <n v="6544.8"/>
    <n v="11"/>
    <x v="0"/>
    <s v="Default"/>
    <n v="0"/>
    <s v="Default"/>
  </r>
  <r>
    <s v="PAY"/>
    <n v="5781"/>
    <n v="26644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Dermatology"/>
    <x v="11"/>
    <n v="266447"/>
    <s v="CLINICAL DERMATOLOGY"/>
    <n v="0"/>
    <n v="0"/>
    <n v="0"/>
    <n v="0"/>
    <n v="0"/>
    <n v="0"/>
    <n v="0"/>
    <n v="0"/>
    <n v="0"/>
    <n v="0"/>
    <n v="0"/>
    <n v="6544.8"/>
    <n v="6544.8"/>
    <n v="12"/>
    <x v="1"/>
    <s v="Default"/>
    <n v="0"/>
    <s v="Default"/>
  </r>
  <r>
    <s v="PAY"/>
    <n v="5781"/>
    <n v="266618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GI unit"/>
    <x v="14"/>
    <n v="266618"/>
    <s v="CLINICAL GASTROENTEROLOGY"/>
    <n v="0"/>
    <n v="0"/>
    <n v="0"/>
    <n v="0"/>
    <n v="0.25"/>
    <n v="0"/>
    <n v="9.19"/>
    <n v="9.19"/>
    <n v="0"/>
    <n v="0"/>
    <n v="0"/>
    <n v="9373.6"/>
    <n v="9373.6"/>
    <n v="11"/>
    <x v="0"/>
    <s v="Default"/>
    <n v="0"/>
    <s v="Default"/>
  </r>
  <r>
    <s v="PAY"/>
    <n v="5781"/>
    <n v="266618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GI unit"/>
    <x v="14"/>
    <n v="266618"/>
    <s v="CLINICAL GASTROENTEROLOGY"/>
    <n v="0"/>
    <n v="0"/>
    <n v="0"/>
    <n v="0"/>
    <n v="0.6"/>
    <n v="0"/>
    <n v="-1898.16"/>
    <n v="-1898.16"/>
    <n v="0"/>
    <n v="0"/>
    <n v="0"/>
    <n v="7475.44"/>
    <n v="7475.44"/>
    <n v="12"/>
    <x v="1"/>
    <s v="Default"/>
    <n v="0"/>
    <s v="Default"/>
  </r>
  <r>
    <s v="PAY"/>
    <n v="5781"/>
    <n v="266869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Plastics"/>
    <x v="16"/>
    <n v="266869"/>
    <s v="CLINICAL PLASTICS"/>
    <n v="0"/>
    <n v="0"/>
    <n v="0"/>
    <n v="0"/>
    <n v="0"/>
    <n v="0"/>
    <n v="9.19"/>
    <n v="9.19"/>
    <n v="0"/>
    <n v="0"/>
    <n v="0"/>
    <n v="91298.84"/>
    <n v="91298.84"/>
    <n v="11"/>
    <x v="0"/>
    <s v="Default"/>
    <n v="0"/>
    <s v="Default"/>
  </r>
  <r>
    <s v="PAY"/>
    <n v="5781"/>
    <n v="266869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Plastics"/>
    <x v="16"/>
    <n v="266869"/>
    <s v="CLINICAL PLASTICS"/>
    <n v="0"/>
    <n v="0"/>
    <n v="0"/>
    <n v="0"/>
    <n v="0"/>
    <n v="0"/>
    <n v="0"/>
    <n v="0"/>
    <n v="0"/>
    <n v="0"/>
    <n v="0"/>
    <n v="91298.84"/>
    <n v="91298.84"/>
    <n v="12"/>
    <x v="1"/>
    <s v="Default"/>
    <n v="0"/>
    <s v="Default"/>
  </r>
  <r>
    <s v="PAY"/>
    <n v="5781"/>
    <n v="26877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orporate - Other"/>
    <s v="Finance charges and Reserves"/>
    <s v="Finance charges and Reserves"/>
    <x v="18"/>
    <n v="268777"/>
    <s v="IN YEAR MANAGEMENT"/>
    <n v="0"/>
    <n v="0"/>
    <n v="0"/>
    <n v="0"/>
    <n v="0"/>
    <n v="0"/>
    <n v="0"/>
    <n v="0"/>
    <n v="0"/>
    <n v="0"/>
    <n v="0"/>
    <n v="-420.5"/>
    <n v="-420.5"/>
    <n v="11"/>
    <x v="0"/>
    <s v="Default"/>
    <n v="0"/>
    <s v="Default"/>
  </r>
  <r>
    <s v="PAY"/>
    <n v="5781"/>
    <n v="26877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orporate - Other"/>
    <s v="Finance charges and Reserves"/>
    <s v="Finance charges and Reserves"/>
    <x v="18"/>
    <n v="268777"/>
    <s v="IN YEAR MANAGEMENT"/>
    <n v="0"/>
    <n v="0"/>
    <n v="0"/>
    <n v="0"/>
    <n v="0"/>
    <n v="0"/>
    <n v="-101.17"/>
    <n v="-101.17"/>
    <n v="0"/>
    <n v="0"/>
    <n v="0"/>
    <n v="-521.66999999999996"/>
    <n v="-521.66999999999996"/>
    <n v="12"/>
    <x v="1"/>
    <s v="Default"/>
    <n v="0"/>
    <s v="Default"/>
  </r>
  <r>
    <s v="PAY"/>
    <n v="5782"/>
    <n v="265044"/>
    <s v="Pay"/>
    <s v="Staff and executive directors costs"/>
    <s v="Clinical Staff"/>
    <s v="Medical and dental"/>
    <s v="Medical and dental - Career/staff grades - Agency"/>
    <s v="Medical and dental - Career/staff grades - Agency"/>
    <n v="5782"/>
    <x v="2"/>
    <s v="Women and Newborn"/>
    <s v="Women and Newborn"/>
    <s v="Women and Newborn"/>
    <x v="19"/>
    <n v="265044"/>
    <s v="MATERNITY CLINICAL"/>
    <n v="0"/>
    <n v="0"/>
    <n v="0"/>
    <n v="0"/>
    <n v="0"/>
    <n v="0"/>
    <n v="0"/>
    <n v="0"/>
    <n v="0"/>
    <n v="0"/>
    <n v="0"/>
    <n v="35"/>
    <n v="35"/>
    <n v="11"/>
    <x v="0"/>
    <s v="Default"/>
    <n v="0"/>
    <s v="Default"/>
  </r>
  <r>
    <s v="PAY"/>
    <n v="5782"/>
    <n v="265044"/>
    <s v="Pay"/>
    <s v="Staff and executive directors costs"/>
    <s v="Clinical Staff"/>
    <s v="Medical and dental"/>
    <s v="Medical and dental - Career/staff grades - Agency"/>
    <s v="Medical and dental - Career/staff grades - Agency"/>
    <n v="5782"/>
    <x v="2"/>
    <s v="Women and Newborn"/>
    <s v="Women and Newborn"/>
    <s v="Women and Newborn"/>
    <x v="19"/>
    <n v="265044"/>
    <s v="MATERNITY CLINICAL"/>
    <n v="0"/>
    <n v="0"/>
    <n v="0"/>
    <n v="0"/>
    <n v="0"/>
    <n v="0"/>
    <n v="0"/>
    <n v="0"/>
    <n v="0"/>
    <n v="0"/>
    <n v="0"/>
    <n v="35"/>
    <n v="35"/>
    <n v="12"/>
    <x v="1"/>
    <s v="Default"/>
    <n v="0"/>
    <s v="Default"/>
  </r>
  <r>
    <s v="PAY"/>
    <n v="5782"/>
    <n v="266574"/>
    <s v="Pay"/>
    <s v="Staff and executive directors costs"/>
    <s v="Clinical Staff"/>
    <s v="Medical and dental"/>
    <s v="Medical and dental - Career/staff grades - Agency"/>
    <s v="Medical and dental - Career/staff grades - Agency"/>
    <n v="5782"/>
    <x v="2"/>
    <s v="Surgery"/>
    <s v="Surgery"/>
    <s v="General Surgery"/>
    <x v="13"/>
    <n v="266574"/>
    <s v="CLINICAL GENERAL SURGERY"/>
    <n v="0"/>
    <n v="0"/>
    <n v="0"/>
    <n v="0"/>
    <n v="0"/>
    <n v="0"/>
    <n v="0"/>
    <n v="0"/>
    <n v="0"/>
    <n v="0"/>
    <n v="0"/>
    <n v="48"/>
    <n v="48"/>
    <n v="11"/>
    <x v="0"/>
    <s v="Default"/>
    <n v="0"/>
    <s v="Default"/>
  </r>
  <r>
    <s v="PAY"/>
    <n v="5782"/>
    <n v="266574"/>
    <s v="Pay"/>
    <s v="Staff and executive directors costs"/>
    <s v="Clinical Staff"/>
    <s v="Medical and dental"/>
    <s v="Medical and dental - Career/staff grades - Agency"/>
    <s v="Medical and dental - Career/staff grades - Agency"/>
    <n v="5782"/>
    <x v="2"/>
    <s v="Surgery"/>
    <s v="Surgery"/>
    <s v="General Surgery"/>
    <x v="13"/>
    <n v="266574"/>
    <s v="CLINICAL GENERAL SURGERY"/>
    <n v="0"/>
    <n v="0"/>
    <n v="0"/>
    <n v="0"/>
    <n v="0"/>
    <n v="0"/>
    <n v="0"/>
    <n v="0"/>
    <n v="0"/>
    <n v="0"/>
    <n v="0"/>
    <n v="48"/>
    <n v="48"/>
    <n v="12"/>
    <x v="1"/>
    <s v="Default"/>
    <n v="0"/>
    <s v="Default"/>
  </r>
  <r>
    <s v="PAY"/>
    <n v="5782"/>
    <n v="267204"/>
    <s v="Pay"/>
    <s v="Staff and executive directors costs"/>
    <s v="Clinical Staff"/>
    <s v="Medical and dental"/>
    <s v="Medical and dental - Career/staff grades - Agency"/>
    <s v="Medical and dental - Career/staff grades - Agency"/>
    <n v="5782"/>
    <x v="2"/>
    <s v="Corporate"/>
    <s v="Finance and Procurement"/>
    <s v="Procurement"/>
    <x v="20"/>
    <n v="267204"/>
    <s v="PROCUREMENT STOCK"/>
    <n v="0"/>
    <n v="0"/>
    <n v="0"/>
    <n v="0"/>
    <n v="0"/>
    <n v="0"/>
    <n v="0"/>
    <n v="0"/>
    <n v="0"/>
    <n v="0"/>
    <n v="0"/>
    <n v="164.44"/>
    <n v="164.44"/>
    <n v="11"/>
    <x v="0"/>
    <s v="Default"/>
    <n v="0"/>
    <s v="Default"/>
  </r>
  <r>
    <s v="PAY"/>
    <n v="5782"/>
    <n v="267204"/>
    <s v="Pay"/>
    <s v="Staff and executive directors costs"/>
    <s v="Clinical Staff"/>
    <s v="Medical and dental"/>
    <s v="Medical and dental - Career/staff grades - Agency"/>
    <s v="Medical and dental - Career/staff grades - Agency"/>
    <n v="5782"/>
    <x v="2"/>
    <s v="Corporate"/>
    <s v="Finance and Procurement"/>
    <s v="Procurement"/>
    <x v="20"/>
    <n v="267204"/>
    <s v="PROCUREMENT STOCK"/>
    <n v="0"/>
    <n v="0"/>
    <n v="0"/>
    <n v="0"/>
    <n v="0"/>
    <n v="0"/>
    <n v="0"/>
    <n v="0"/>
    <n v="0"/>
    <n v="0"/>
    <n v="0"/>
    <n v="164.44"/>
    <n v="164.44"/>
    <n v="12"/>
    <x v="1"/>
    <s v="Default"/>
    <n v="0"/>
    <s v="Default"/>
  </r>
  <r>
    <s v="PAY"/>
    <n v="5780"/>
    <n v="265126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Women and Newborn"/>
    <s v="Women and Newborn"/>
    <s v="Women and Newborn"/>
    <x v="0"/>
    <n v="265126"/>
    <s v="CLINICAL O AND G"/>
    <n v="0"/>
    <n v="14233"/>
    <n v="0"/>
    <n v="0.73"/>
    <n v="0.25"/>
    <n v="14233"/>
    <n v="19858.330000000002"/>
    <n v="5625.33"/>
    <n v="14233"/>
    <n v="14233"/>
    <n v="14233"/>
    <n v="19858.330000000002"/>
    <n v="5625.33"/>
    <n v="1"/>
    <x v="2"/>
    <s v="Default"/>
    <n v="0"/>
    <s v="Default"/>
  </r>
  <r>
    <s v="PAY"/>
    <n v="5780"/>
    <n v="265263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Clinical Radiology"/>
    <x v="1"/>
    <n v="265263"/>
    <s v="ULTRASOUND"/>
    <n v="0"/>
    <n v="0"/>
    <n v="0"/>
    <n v="0"/>
    <n v="0.75"/>
    <n v="0"/>
    <n v="12930.02"/>
    <n v="12930.02"/>
    <n v="0"/>
    <n v="0"/>
    <n v="0"/>
    <n v="12930.02"/>
    <n v="12930.02"/>
    <n v="1"/>
    <x v="2"/>
    <s v="Default"/>
    <n v="0"/>
    <s v="Default"/>
  </r>
  <r>
    <s v="PAY"/>
    <n v="5780"/>
    <n v="265341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linical Support and Family Services"/>
    <s v="Clinical Support and Family Services"/>
    <s v="Pathology"/>
    <x v="2"/>
    <n v="265341"/>
    <s v="HISTOPATH - MORTUARY"/>
    <n v="0"/>
    <n v="3398"/>
    <n v="0"/>
    <n v="0"/>
    <n v="0"/>
    <n v="3398"/>
    <n v="0"/>
    <n v="-3398"/>
    <n v="3398"/>
    <n v="3398"/>
    <n v="3398"/>
    <n v="0"/>
    <n v="-3398"/>
    <n v="1"/>
    <x v="2"/>
    <s v="Default"/>
    <n v="0"/>
    <s v="Default"/>
  </r>
  <r>
    <s v="PAY"/>
    <n v="5780"/>
    <n v="265756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Acute Medicine"/>
    <x v="3"/>
    <n v="265756"/>
    <s v="ACUTE MEDICAL UNIT"/>
    <n v="0"/>
    <n v="0"/>
    <n v="0"/>
    <n v="0"/>
    <n v="0.25"/>
    <n v="0"/>
    <n v="0"/>
    <n v="0"/>
    <n v="0"/>
    <n v="0"/>
    <n v="0"/>
    <n v="0"/>
    <n v="0"/>
    <n v="1"/>
    <x v="2"/>
    <s v="Default"/>
    <n v="0"/>
    <s v="Default"/>
  </r>
  <r>
    <s v="PAY"/>
    <n v="5780"/>
    <n v="26575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Acute Medicine"/>
    <x v="3"/>
    <n v="265758"/>
    <s v="CLINICAL ACUTE MEDICINE"/>
    <n v="0"/>
    <n v="0"/>
    <n v="0"/>
    <n v="1.1200000000000001"/>
    <n v="0.5"/>
    <n v="0"/>
    <n v="11424.56"/>
    <n v="11424.56"/>
    <n v="0"/>
    <n v="0"/>
    <n v="0"/>
    <n v="11424.56"/>
    <n v="11424.56"/>
    <n v="1"/>
    <x v="2"/>
    <s v="Default"/>
    <n v="0"/>
    <s v="Default"/>
  </r>
  <r>
    <s v="PAY"/>
    <n v="5780"/>
    <n v="26579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Diabetes and Endocrinology"/>
    <x v="4"/>
    <n v="265799"/>
    <s v="CLINICAL ENDOCRINOLOGY"/>
    <n v="0"/>
    <n v="13156"/>
    <n v="0"/>
    <n v="1.03"/>
    <n v="0.25"/>
    <n v="13156"/>
    <n v="21436.7"/>
    <n v="8280.7000000000007"/>
    <n v="13156"/>
    <n v="13156"/>
    <n v="13156"/>
    <n v="21436.7"/>
    <n v="8280.7000000000007"/>
    <n v="1"/>
    <x v="2"/>
    <s v="Default"/>
    <n v="0"/>
    <s v="Default"/>
  </r>
  <r>
    <s v="PAY"/>
    <n v="5780"/>
    <n v="265842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Elderly Medicine"/>
    <x v="5"/>
    <n v="265842"/>
    <s v="CLINICAL ELDERLY CARE"/>
    <n v="0"/>
    <n v="26899"/>
    <n v="0"/>
    <n v="1.31"/>
    <n v="0.5"/>
    <n v="26899"/>
    <n v="65777.45"/>
    <n v="38878.449999999997"/>
    <n v="26899"/>
    <n v="26899"/>
    <n v="26899"/>
    <n v="65777.45"/>
    <n v="38878.449999999997"/>
    <n v="1"/>
    <x v="2"/>
    <s v="Default"/>
    <n v="0"/>
    <s v="Default"/>
  </r>
  <r>
    <s v="PAY"/>
    <n v="5780"/>
    <n v="265884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Emergency Medicine"/>
    <x v="6"/>
    <n v="265884"/>
    <s v="CLINICAL EMERGENCY DEPARTMENT"/>
    <n v="0"/>
    <n v="0"/>
    <n v="0"/>
    <n v="0.06"/>
    <n v="0"/>
    <n v="0"/>
    <n v="1387.8"/>
    <n v="1387.8"/>
    <n v="0"/>
    <n v="0"/>
    <n v="0"/>
    <n v="1387.8"/>
    <n v="1387.8"/>
    <n v="1"/>
    <x v="2"/>
    <s v="Default"/>
    <n v="0"/>
    <s v="Default"/>
  </r>
  <r>
    <s v="PAY"/>
    <n v="5780"/>
    <n v="26596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General and Emergency Medicine"/>
    <s v="Respiratory"/>
    <x v="7"/>
    <n v="265967"/>
    <s v="CLINICAL RESPIRATORY"/>
    <n v="0"/>
    <n v="0"/>
    <n v="0"/>
    <n v="1.03"/>
    <n v="0"/>
    <n v="0"/>
    <n v="21069.119999999999"/>
    <n v="21069.119999999999"/>
    <n v="0"/>
    <n v="0"/>
    <n v="0"/>
    <n v="21069.119999999999"/>
    <n v="21069.119999999999"/>
    <n v="1"/>
    <x v="2"/>
    <s v="Default"/>
    <n v="0"/>
    <s v="Default"/>
  </r>
  <r>
    <s v="PAY"/>
    <n v="5780"/>
    <n v="266262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Medicine"/>
    <s v="Specialist Medicine"/>
    <s v="Stroke"/>
    <x v="10"/>
    <n v="266262"/>
    <s v="CLINICAL STROKE"/>
    <n v="0"/>
    <n v="14092"/>
    <n v="0"/>
    <n v="0.95"/>
    <n v="0.75"/>
    <n v="14092"/>
    <n v="21619.21"/>
    <n v="7527.21"/>
    <n v="14092"/>
    <n v="14092"/>
    <n v="14092"/>
    <n v="21619.21"/>
    <n v="7527.21"/>
    <n v="1"/>
    <x v="2"/>
    <s v="Default"/>
    <n v="0"/>
    <s v="Default"/>
  </r>
  <r>
    <s v="PAY"/>
    <n v="5780"/>
    <n v="26644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Dermatology"/>
    <x v="11"/>
    <n v="266447"/>
    <s v="CLINICAL DERMATOLOGY"/>
    <n v="0"/>
    <n v="0"/>
    <n v="0"/>
    <n v="0.5"/>
    <n v="0"/>
    <n v="0"/>
    <n v="3147.87"/>
    <n v="3147.87"/>
    <n v="0"/>
    <n v="0"/>
    <n v="0"/>
    <n v="3147.87"/>
    <n v="3147.87"/>
    <n v="1"/>
    <x v="2"/>
    <s v="Default"/>
    <n v="0"/>
    <s v="Default"/>
  </r>
  <r>
    <s v="PAY"/>
    <n v="5780"/>
    <n v="26657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General Surgery"/>
    <x v="13"/>
    <n v="266578"/>
    <s v="VASCULAR"/>
    <n v="0"/>
    <n v="0"/>
    <n v="0"/>
    <n v="0"/>
    <n v="0"/>
    <n v="0"/>
    <n v="1743.83"/>
    <n v="1743.83"/>
    <n v="0"/>
    <n v="0"/>
    <n v="0"/>
    <n v="1743.83"/>
    <n v="1743.83"/>
    <n v="1"/>
    <x v="2"/>
    <s v="Default"/>
    <n v="0"/>
    <s v="Default"/>
  </r>
  <r>
    <s v="PAY"/>
    <n v="5780"/>
    <n v="266618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GI unit"/>
    <x v="14"/>
    <n v="266618"/>
    <s v="CLINICAL GASTROENTEROLOGY"/>
    <n v="0"/>
    <n v="0"/>
    <n v="0"/>
    <n v="0.84"/>
    <n v="0.5"/>
    <n v="0"/>
    <n v="24562.799999999999"/>
    <n v="24562.799999999999"/>
    <n v="0"/>
    <n v="0"/>
    <n v="0"/>
    <n v="24562.799999999999"/>
    <n v="24562.799999999999"/>
    <n v="1"/>
    <x v="2"/>
    <s v="Default"/>
    <n v="0"/>
    <s v="Default"/>
  </r>
  <r>
    <s v="PAY"/>
    <n v="5780"/>
    <n v="266869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Surgery"/>
    <s v="Surgery"/>
    <s v="Plastics"/>
    <x v="16"/>
    <n v="266869"/>
    <s v="CLINICAL PLASTICS"/>
    <n v="0"/>
    <n v="0"/>
    <n v="0"/>
    <n v="0"/>
    <n v="0"/>
    <n v="0"/>
    <n v="-3132"/>
    <n v="-3132"/>
    <n v="0"/>
    <n v="0"/>
    <n v="0"/>
    <n v="-3132"/>
    <n v="-3132"/>
    <n v="1"/>
    <x v="2"/>
    <s v="Default"/>
    <n v="0"/>
    <s v="Default"/>
  </r>
  <r>
    <s v="PAY"/>
    <n v="5780"/>
    <n v="26877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orporate - Other"/>
    <s v="Finance charges and Reserves"/>
    <s v="Finance charges and Reserves"/>
    <x v="18"/>
    <n v="268777"/>
    <s v="IN YEAR MANAGEMENT"/>
    <n v="5.5"/>
    <n v="71500"/>
    <n v="0"/>
    <n v="0"/>
    <n v="0"/>
    <n v="71500"/>
    <n v="0"/>
    <n v="-71500"/>
    <n v="71500"/>
    <n v="71500"/>
    <n v="71500"/>
    <n v="0"/>
    <n v="-71500"/>
    <n v="1"/>
    <x v="2"/>
    <s v="CRES Cash Release and Efficiency Savings"/>
    <n v="0"/>
    <s v="Default"/>
  </r>
  <r>
    <s v="PAY"/>
    <n v="5780"/>
    <n v="268777"/>
    <s v="Pay"/>
    <s v="Staff and executive directors costs"/>
    <s v="Clinical Staff"/>
    <s v="Medical and dental"/>
    <s v="Medical and dental - Consultants (including Directors of Public Health) - Agency"/>
    <s v="Medical and dental - Consultants (including Directors of Public Health) - Agency"/>
    <n v="5780"/>
    <x v="0"/>
    <s v="Corporate - Other"/>
    <s v="Finance charges and Reserves"/>
    <s v="Finance charges and Reserves"/>
    <x v="18"/>
    <n v="268777"/>
    <s v="IN YEAR MANAGEMENT"/>
    <n v="0"/>
    <n v="-40971"/>
    <n v="0"/>
    <n v="0"/>
    <n v="0"/>
    <n v="-40971"/>
    <n v="0"/>
    <n v="40971"/>
    <n v="-40971"/>
    <n v="-40971"/>
    <n v="-40971"/>
    <n v="0"/>
    <n v="40971"/>
    <n v="1"/>
    <x v="2"/>
    <s v="Default"/>
    <n v="0"/>
    <s v="Default"/>
  </r>
  <r>
    <s v="PAY"/>
    <n v="5781"/>
    <n v="265126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Women and Newborn"/>
    <s v="Women and Newborn"/>
    <s v="Women and Newborn"/>
    <x v="0"/>
    <n v="265126"/>
    <s v="CLINICAL O AND G"/>
    <n v="0"/>
    <n v="24070"/>
    <n v="0"/>
    <n v="0"/>
    <n v="1.75"/>
    <n v="24070"/>
    <n v="26150.99"/>
    <n v="2080.9899999999998"/>
    <n v="24070"/>
    <n v="24070"/>
    <n v="24070"/>
    <n v="26150.99"/>
    <n v="2080.9899999999998"/>
    <n v="1"/>
    <x v="2"/>
    <s v="Default"/>
    <n v="0"/>
    <s v="Default"/>
  </r>
  <r>
    <s v="PAY"/>
    <n v="5781"/>
    <n v="265758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Acute Medicine"/>
    <x v="3"/>
    <n v="265758"/>
    <s v="CLINICAL ACUTE MEDICINE"/>
    <n v="0"/>
    <n v="0"/>
    <n v="0"/>
    <n v="0"/>
    <n v="0.5"/>
    <n v="0"/>
    <n v="0"/>
    <n v="0"/>
    <n v="0"/>
    <n v="0"/>
    <n v="0"/>
    <n v="0"/>
    <n v="0"/>
    <n v="1"/>
    <x v="2"/>
    <s v="Default"/>
    <n v="0"/>
    <s v="Default"/>
  </r>
  <r>
    <s v="PAY"/>
    <n v="5781"/>
    <n v="265799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Diabetes and Endocrinology"/>
    <x v="4"/>
    <n v="265799"/>
    <s v="CLINICAL ENDOCRINOLOGY"/>
    <n v="0"/>
    <n v="0"/>
    <n v="0"/>
    <n v="0"/>
    <n v="0.75"/>
    <n v="0"/>
    <n v="0"/>
    <n v="0"/>
    <n v="0"/>
    <n v="0"/>
    <n v="0"/>
    <n v="0"/>
    <n v="0"/>
    <n v="1"/>
    <x v="2"/>
    <s v="Default"/>
    <n v="0"/>
    <s v="Default"/>
  </r>
  <r>
    <s v="PAY"/>
    <n v="5781"/>
    <n v="265842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Elderly Medicine"/>
    <x v="5"/>
    <n v="265842"/>
    <s v="CLINICAL ELDERLY CARE"/>
    <n v="0"/>
    <n v="0"/>
    <n v="0"/>
    <n v="0"/>
    <n v="1"/>
    <n v="0"/>
    <n v="633.42999999999995"/>
    <n v="633.42999999999995"/>
    <n v="0"/>
    <n v="0"/>
    <n v="0"/>
    <n v="633.42999999999995"/>
    <n v="633.42999999999995"/>
    <n v="1"/>
    <x v="2"/>
    <s v="Default"/>
    <n v="0"/>
    <s v="Default"/>
  </r>
  <r>
    <s v="PAY"/>
    <n v="5781"/>
    <n v="26596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General and Emergency Medicine"/>
    <s v="Respiratory"/>
    <x v="7"/>
    <n v="265967"/>
    <s v="CLINICAL RESPIRATORY"/>
    <n v="0"/>
    <n v="0"/>
    <n v="0"/>
    <n v="1.02"/>
    <n v="1"/>
    <n v="0"/>
    <n v="16938"/>
    <n v="16938"/>
    <n v="0"/>
    <n v="0"/>
    <n v="0"/>
    <n v="16938"/>
    <n v="16938"/>
    <n v="1"/>
    <x v="2"/>
    <s v="Default"/>
    <n v="0"/>
    <s v="Default"/>
  </r>
  <r>
    <s v="PAY"/>
    <n v="5781"/>
    <n v="266180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linical Support and Family Services"/>
    <s v="Clinical Support and Family Services"/>
    <s v="Spinal"/>
    <x v="9"/>
    <n v="266180"/>
    <s v="SPINAL CLINICAL"/>
    <n v="0"/>
    <n v="0"/>
    <n v="0"/>
    <n v="1.1299999999999999"/>
    <n v="1"/>
    <n v="0"/>
    <n v="-1811.45"/>
    <n v="-1811.45"/>
    <n v="0"/>
    <n v="0"/>
    <n v="0"/>
    <n v="-1811.45"/>
    <n v="-1811.45"/>
    <n v="1"/>
    <x v="2"/>
    <s v="Default"/>
    <n v="0"/>
    <s v="Default"/>
  </r>
  <r>
    <s v="PAY"/>
    <n v="5781"/>
    <n v="266181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linical Support and Family Services"/>
    <s v="Clinical Support and Family Services"/>
    <s v="Spinal"/>
    <x v="9"/>
    <n v="266181"/>
    <s v="SPINAL NETWORK"/>
    <n v="0"/>
    <n v="0"/>
    <n v="0"/>
    <n v="0"/>
    <n v="0"/>
    <n v="0"/>
    <n v="14236.51"/>
    <n v="14236.51"/>
    <n v="0"/>
    <n v="0"/>
    <n v="0"/>
    <n v="14236.51"/>
    <n v="14236.51"/>
    <n v="1"/>
    <x v="2"/>
    <s v="Default"/>
    <n v="0"/>
    <s v="Default"/>
  </r>
  <r>
    <s v="PAY"/>
    <n v="5781"/>
    <n v="266262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Medicine"/>
    <s v="Specialist Medicine"/>
    <s v="Stroke"/>
    <x v="10"/>
    <n v="266262"/>
    <s v="CLINICAL STROKE"/>
    <n v="0"/>
    <n v="0"/>
    <n v="0"/>
    <n v="0"/>
    <n v="0.25"/>
    <n v="0"/>
    <n v="0"/>
    <n v="0"/>
    <n v="0"/>
    <n v="0"/>
    <n v="0"/>
    <n v="0"/>
    <n v="0"/>
    <n v="1"/>
    <x v="2"/>
    <s v="Default"/>
    <n v="0"/>
    <s v="Default"/>
  </r>
  <r>
    <s v="PAY"/>
    <n v="5781"/>
    <n v="266618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Surgery"/>
    <s v="Surgery"/>
    <s v="GI unit"/>
    <x v="14"/>
    <n v="266618"/>
    <s v="CLINICAL GASTROENTEROLOGY"/>
    <n v="0"/>
    <n v="0"/>
    <n v="0"/>
    <n v="0"/>
    <n v="0.75"/>
    <n v="0"/>
    <n v="0"/>
    <n v="0"/>
    <n v="0"/>
    <n v="0"/>
    <n v="0"/>
    <n v="0"/>
    <n v="0"/>
    <n v="1"/>
    <x v="2"/>
    <s v="Default"/>
    <n v="0"/>
    <s v="Default"/>
  </r>
  <r>
    <s v="PAY"/>
    <n v="5781"/>
    <n v="268777"/>
    <s v="Pay"/>
    <s v="Staff and executive directors costs"/>
    <s v="Clinical Staff"/>
    <s v="Medical and dental"/>
    <s v="Medical and dental - Career/staff grades - Agency"/>
    <s v="Medical and dental - Career/staff grades - Agency"/>
    <n v="5781"/>
    <x v="1"/>
    <s v="Corporate - Other"/>
    <s v="Finance charges and Reserves"/>
    <s v="Finance charges and Reserves"/>
    <x v="18"/>
    <n v="268777"/>
    <s v="IN YEAR MANAGEMENT"/>
    <n v="0"/>
    <n v="-24070"/>
    <n v="0"/>
    <n v="0"/>
    <n v="0"/>
    <n v="-24070"/>
    <n v="0"/>
    <n v="24070"/>
    <n v="-24070"/>
    <n v="-24070"/>
    <n v="-24070"/>
    <n v="0"/>
    <n v="24070"/>
    <n v="1"/>
    <x v="2"/>
    <s v="Default"/>
    <n v="0"/>
    <s v="Defaul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19CD3-9FE0-4064-AA25-2966116C20C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44" firstHeaderRow="1" firstDataRow="3" firstDataCol="1"/>
  <pivotFields count="3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axis="axisRow" showAll="0">
      <items count="22">
        <item x="3"/>
        <item x="8"/>
        <item x="18"/>
        <item x="1"/>
        <item x="11"/>
        <item x="4"/>
        <item x="5"/>
        <item x="6"/>
        <item x="12"/>
        <item x="13"/>
        <item x="14"/>
        <item x="19"/>
        <item x="0"/>
        <item x="15"/>
        <item x="2"/>
        <item x="16"/>
        <item x="20"/>
        <item x="7"/>
        <item x="9"/>
        <item x="10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Col" numFmtId="17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0"/>
    <field x="14"/>
  </rowFields>
  <rowItems count="39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5"/>
    </i>
    <i r="1">
      <x v="17"/>
    </i>
    <i r="1">
      <x v="18"/>
    </i>
    <i r="1">
      <x v="19"/>
    </i>
    <i>
      <x v="1"/>
    </i>
    <i r="1">
      <x v="9"/>
    </i>
    <i r="1">
      <x v="11"/>
    </i>
    <i r="1">
      <x v="1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t="grand">
      <x/>
    </i>
  </rowItems>
  <colFields count="2">
    <field x="35"/>
    <field x="31"/>
  </colFields>
  <colItems count="4">
    <i>
      <x v="2"/>
    </i>
    <i>
      <x v="3"/>
    </i>
    <i>
      <x v="4"/>
    </i>
    <i t="grand">
      <x/>
    </i>
  </colItems>
  <dataFields count="1">
    <dataField name="Sum of In Month Actual" fld="23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BC82-51FE-42C5-B2F5-1D209D084F30}">
  <dimension ref="A3:E44"/>
  <sheetViews>
    <sheetView tabSelected="1" topLeftCell="A16" workbookViewId="0">
      <selection activeCell="A7" sqref="A7"/>
    </sheetView>
  </sheetViews>
  <sheetFormatPr defaultRowHeight="14.25" x14ac:dyDescent="0.2"/>
  <cols>
    <col min="1" max="1" width="29.875" bestFit="1" customWidth="1"/>
    <col min="2" max="2" width="16.125" bestFit="1" customWidth="1"/>
    <col min="3" max="4" width="8.625" bestFit="1" customWidth="1"/>
    <col min="5" max="5" width="11.375" bestFit="1" customWidth="1"/>
    <col min="6" max="6" width="6.5" bestFit="1" customWidth="1"/>
    <col min="7" max="7" width="8.875" bestFit="1" customWidth="1"/>
    <col min="8" max="8" width="11.375" bestFit="1" customWidth="1"/>
  </cols>
  <sheetData>
    <row r="3" spans="1:5" x14ac:dyDescent="0.2">
      <c r="A3" s="2" t="s">
        <v>102</v>
      </c>
      <c r="B3" s="2" t="s">
        <v>98</v>
      </c>
    </row>
    <row r="4" spans="1:5" x14ac:dyDescent="0.2">
      <c r="B4" t="s">
        <v>99</v>
      </c>
      <c r="C4" t="s">
        <v>100</v>
      </c>
      <c r="D4" t="s">
        <v>101</v>
      </c>
      <c r="E4" t="s">
        <v>97</v>
      </c>
    </row>
    <row r="5" spans="1:5" x14ac:dyDescent="0.2">
      <c r="A5" s="2" t="s">
        <v>96</v>
      </c>
    </row>
    <row r="6" spans="1:5" x14ac:dyDescent="0.2">
      <c r="A6" s="3" t="s">
        <v>84</v>
      </c>
      <c r="B6" s="4">
        <v>62471.669999999991</v>
      </c>
      <c r="C6" s="4">
        <v>47614.81</v>
      </c>
      <c r="D6" s="4">
        <v>56147.479999999996</v>
      </c>
      <c r="E6" s="4">
        <v>166233.96</v>
      </c>
    </row>
    <row r="7" spans="1:5" x14ac:dyDescent="0.2">
      <c r="A7" s="5" t="s">
        <v>46</v>
      </c>
      <c r="B7" s="4">
        <v>0</v>
      </c>
      <c r="C7" s="4">
        <v>-453.3</v>
      </c>
      <c r="D7" s="4">
        <v>0</v>
      </c>
      <c r="E7" s="4">
        <v>-453.3</v>
      </c>
    </row>
    <row r="8" spans="1:5" x14ac:dyDescent="0.2">
      <c r="A8" s="5" t="s">
        <v>57</v>
      </c>
      <c r="B8" s="4">
        <v>0</v>
      </c>
      <c r="C8" s="4">
        <v>0</v>
      </c>
      <c r="D8" s="4"/>
      <c r="E8" s="4">
        <v>0</v>
      </c>
    </row>
    <row r="9" spans="1:5" x14ac:dyDescent="0.2">
      <c r="A9" s="5" t="s">
        <v>81</v>
      </c>
      <c r="B9" s="4">
        <v>0</v>
      </c>
      <c r="C9" s="4">
        <v>-101.17</v>
      </c>
      <c r="D9" s="4">
        <v>0</v>
      </c>
      <c r="E9" s="4">
        <v>-101.17</v>
      </c>
    </row>
    <row r="10" spans="1:5" x14ac:dyDescent="0.2">
      <c r="A10" s="5" t="s">
        <v>65</v>
      </c>
      <c r="B10" s="4">
        <v>6544.8</v>
      </c>
      <c r="C10" s="4">
        <v>0</v>
      </c>
      <c r="D10" s="4"/>
      <c r="E10" s="4">
        <v>6544.8</v>
      </c>
    </row>
    <row r="11" spans="1:5" x14ac:dyDescent="0.2">
      <c r="A11" s="5" t="s">
        <v>48</v>
      </c>
      <c r="B11" s="4">
        <v>0</v>
      </c>
      <c r="C11" s="4">
        <v>0</v>
      </c>
      <c r="D11" s="4">
        <v>0</v>
      </c>
      <c r="E11" s="4">
        <v>0</v>
      </c>
    </row>
    <row r="12" spans="1:5" x14ac:dyDescent="0.2">
      <c r="A12" s="5" t="s">
        <v>50</v>
      </c>
      <c r="B12" s="4">
        <v>15337.42</v>
      </c>
      <c r="C12" s="4">
        <v>7589.55</v>
      </c>
      <c r="D12" s="4">
        <v>633.42999999999995</v>
      </c>
      <c r="E12" s="4">
        <v>23560.400000000001</v>
      </c>
    </row>
    <row r="13" spans="1:5" x14ac:dyDescent="0.2">
      <c r="A13" s="5" t="s">
        <v>52</v>
      </c>
      <c r="B13" s="4">
        <v>0</v>
      </c>
      <c r="C13" s="4">
        <v>0</v>
      </c>
      <c r="D13" s="4"/>
      <c r="E13" s="4">
        <v>0</v>
      </c>
    </row>
    <row r="14" spans="1:5" x14ac:dyDescent="0.2">
      <c r="A14" s="5" t="s">
        <v>71</v>
      </c>
      <c r="B14" s="4">
        <v>9.19</v>
      </c>
      <c r="C14" s="4">
        <v>-1898.16</v>
      </c>
      <c r="D14" s="4">
        <v>0</v>
      </c>
      <c r="E14" s="4">
        <v>-1888.97</v>
      </c>
    </row>
    <row r="15" spans="1:5" x14ac:dyDescent="0.2">
      <c r="A15" s="5" t="s">
        <v>34</v>
      </c>
      <c r="B15" s="4">
        <v>-142.9</v>
      </c>
      <c r="C15" s="4">
        <v>9219.7199999999993</v>
      </c>
      <c r="D15" s="4">
        <v>26150.99</v>
      </c>
      <c r="E15" s="4">
        <v>35227.81</v>
      </c>
    </row>
    <row r="16" spans="1:5" x14ac:dyDescent="0.2">
      <c r="A16" s="5" t="s">
        <v>75</v>
      </c>
      <c r="B16" s="4">
        <v>9.19</v>
      </c>
      <c r="C16" s="4">
        <v>0</v>
      </c>
      <c r="D16" s="4"/>
      <c r="E16" s="4">
        <v>9.19</v>
      </c>
    </row>
    <row r="17" spans="1:5" x14ac:dyDescent="0.2">
      <c r="A17" s="5" t="s">
        <v>54</v>
      </c>
      <c r="B17" s="4">
        <v>17402.89</v>
      </c>
      <c r="C17" s="4">
        <v>20507.68</v>
      </c>
      <c r="D17" s="4">
        <v>16938</v>
      </c>
      <c r="E17" s="4">
        <v>54848.57</v>
      </c>
    </row>
    <row r="18" spans="1:5" x14ac:dyDescent="0.2">
      <c r="A18" s="5" t="s">
        <v>60</v>
      </c>
      <c r="B18" s="4">
        <v>11498.48</v>
      </c>
      <c r="C18" s="4">
        <v>12750.49</v>
      </c>
      <c r="D18" s="4">
        <v>12425.06</v>
      </c>
      <c r="E18" s="4">
        <v>36674.03</v>
      </c>
    </row>
    <row r="19" spans="1:5" x14ac:dyDescent="0.2">
      <c r="A19" s="5" t="s">
        <v>62</v>
      </c>
      <c r="B19" s="4">
        <v>11812.6</v>
      </c>
      <c r="C19" s="4">
        <v>0</v>
      </c>
      <c r="D19" s="4">
        <v>0</v>
      </c>
      <c r="E19" s="4">
        <v>11812.6</v>
      </c>
    </row>
    <row r="20" spans="1:5" x14ac:dyDescent="0.2">
      <c r="A20" s="3" t="s">
        <v>86</v>
      </c>
      <c r="B20" s="4">
        <v>0</v>
      </c>
      <c r="C20" s="4">
        <v>0</v>
      </c>
      <c r="D20" s="4"/>
      <c r="E20" s="4">
        <v>0</v>
      </c>
    </row>
    <row r="21" spans="1:5" x14ac:dyDescent="0.2">
      <c r="A21" s="5" t="s">
        <v>69</v>
      </c>
      <c r="B21" s="4">
        <v>0</v>
      </c>
      <c r="C21" s="4">
        <v>0</v>
      </c>
      <c r="D21" s="4"/>
      <c r="E21" s="4">
        <v>0</v>
      </c>
    </row>
    <row r="22" spans="1:5" x14ac:dyDescent="0.2">
      <c r="A22" s="5" t="s">
        <v>87</v>
      </c>
      <c r="B22" s="4">
        <v>0</v>
      </c>
      <c r="C22" s="4">
        <v>0</v>
      </c>
      <c r="D22" s="4"/>
      <c r="E22" s="4">
        <v>0</v>
      </c>
    </row>
    <row r="23" spans="1:5" x14ac:dyDescent="0.2">
      <c r="A23" s="5" t="s">
        <v>92</v>
      </c>
      <c r="B23" s="4">
        <v>0</v>
      </c>
      <c r="C23" s="4">
        <v>0</v>
      </c>
      <c r="D23" s="4"/>
      <c r="E23" s="4">
        <v>0</v>
      </c>
    </row>
    <row r="24" spans="1:5" x14ac:dyDescent="0.2">
      <c r="A24" s="3" t="s">
        <v>32</v>
      </c>
      <c r="B24" s="4">
        <v>333779.77999999997</v>
      </c>
      <c r="C24" s="4">
        <v>206148.86000000004</v>
      </c>
      <c r="D24" s="4">
        <v>201825.68999999997</v>
      </c>
      <c r="E24" s="4">
        <v>741754.32999999984</v>
      </c>
    </row>
    <row r="25" spans="1:5" x14ac:dyDescent="0.2">
      <c r="A25" s="5" t="s">
        <v>46</v>
      </c>
      <c r="B25" s="4">
        <v>41030.19</v>
      </c>
      <c r="C25" s="4">
        <v>2872.69</v>
      </c>
      <c r="D25" s="4">
        <v>11424.56</v>
      </c>
      <c r="E25" s="4">
        <v>55327.44</v>
      </c>
    </row>
    <row r="26" spans="1:5" x14ac:dyDescent="0.2">
      <c r="A26" s="5" t="s">
        <v>57</v>
      </c>
      <c r="B26" s="4">
        <v>31608.85</v>
      </c>
      <c r="C26" s="4">
        <v>22158.99</v>
      </c>
      <c r="D26" s="4"/>
      <c r="E26" s="4">
        <v>53767.839999999997</v>
      </c>
    </row>
    <row r="27" spans="1:5" x14ac:dyDescent="0.2">
      <c r="A27" s="5" t="s">
        <v>81</v>
      </c>
      <c r="B27" s="4">
        <v>4214.7700000000004</v>
      </c>
      <c r="C27" s="4">
        <v>0</v>
      </c>
      <c r="D27" s="4">
        <v>0</v>
      </c>
      <c r="E27" s="4">
        <v>4214.7700000000004</v>
      </c>
    </row>
    <row r="28" spans="1:5" x14ac:dyDescent="0.2">
      <c r="A28" s="5" t="s">
        <v>38</v>
      </c>
      <c r="B28" s="4">
        <v>16452.91</v>
      </c>
      <c r="C28" s="4">
        <v>15356.310000000001</v>
      </c>
      <c r="D28" s="4">
        <v>12930.02</v>
      </c>
      <c r="E28" s="4">
        <v>44739.240000000005</v>
      </c>
    </row>
    <row r="29" spans="1:5" x14ac:dyDescent="0.2">
      <c r="A29" s="5" t="s">
        <v>65</v>
      </c>
      <c r="B29" s="4">
        <v>16199.42</v>
      </c>
      <c r="C29" s="4">
        <v>-15974.53</v>
      </c>
      <c r="D29" s="4">
        <v>3147.87</v>
      </c>
      <c r="E29" s="4">
        <v>3372.7599999999993</v>
      </c>
    </row>
    <row r="30" spans="1:5" x14ac:dyDescent="0.2">
      <c r="A30" s="5" t="s">
        <v>48</v>
      </c>
      <c r="B30" s="4">
        <v>23951.360000000001</v>
      </c>
      <c r="C30" s="4">
        <v>21834.83</v>
      </c>
      <c r="D30" s="4">
        <v>21436.7</v>
      </c>
      <c r="E30" s="4">
        <v>67222.89</v>
      </c>
    </row>
    <row r="31" spans="1:5" x14ac:dyDescent="0.2">
      <c r="A31" s="5" t="s">
        <v>50</v>
      </c>
      <c r="B31" s="4">
        <v>74166.83</v>
      </c>
      <c r="C31" s="4">
        <v>49662.879999999997</v>
      </c>
      <c r="D31" s="4">
        <v>65777.45</v>
      </c>
      <c r="E31" s="4">
        <v>189607.15999999997</v>
      </c>
    </row>
    <row r="32" spans="1:5" x14ac:dyDescent="0.2">
      <c r="A32" s="5" t="s">
        <v>52</v>
      </c>
      <c r="B32" s="4">
        <v>9.19</v>
      </c>
      <c r="C32" s="4">
        <v>0</v>
      </c>
      <c r="D32" s="4">
        <v>1387.8</v>
      </c>
      <c r="E32" s="4">
        <v>1396.99</v>
      </c>
    </row>
    <row r="33" spans="1:5" x14ac:dyDescent="0.2">
      <c r="A33" s="5" t="s">
        <v>67</v>
      </c>
      <c r="B33" s="4">
        <v>10254.02</v>
      </c>
      <c r="C33" s="4">
        <v>23615.19</v>
      </c>
      <c r="D33" s="4"/>
      <c r="E33" s="4">
        <v>33869.21</v>
      </c>
    </row>
    <row r="34" spans="1:5" x14ac:dyDescent="0.2">
      <c r="A34" s="5" t="s">
        <v>69</v>
      </c>
      <c r="B34" s="4"/>
      <c r="C34" s="4">
        <v>3091.13</v>
      </c>
      <c r="D34" s="4">
        <v>1743.83</v>
      </c>
      <c r="E34" s="4">
        <v>4834.96</v>
      </c>
    </row>
    <row r="35" spans="1:5" x14ac:dyDescent="0.2">
      <c r="A35" s="5" t="s">
        <v>71</v>
      </c>
      <c r="B35" s="4">
        <v>28056.59</v>
      </c>
      <c r="C35" s="4">
        <v>23021.3</v>
      </c>
      <c r="D35" s="4">
        <v>24562.799999999999</v>
      </c>
      <c r="E35" s="4">
        <v>75640.69</v>
      </c>
    </row>
    <row r="36" spans="1:5" x14ac:dyDescent="0.2">
      <c r="A36" s="5" t="s">
        <v>34</v>
      </c>
      <c r="B36" s="4">
        <v>14050.44</v>
      </c>
      <c r="C36" s="4">
        <v>9745.84</v>
      </c>
      <c r="D36" s="4">
        <v>19858.330000000002</v>
      </c>
      <c r="E36" s="4">
        <v>43654.61</v>
      </c>
    </row>
    <row r="37" spans="1:5" x14ac:dyDescent="0.2">
      <c r="A37" s="5" t="s">
        <v>73</v>
      </c>
      <c r="B37" s="4">
        <v>751.33</v>
      </c>
      <c r="C37" s="4">
        <v>-751.33</v>
      </c>
      <c r="D37" s="4"/>
      <c r="E37" s="4">
        <v>0</v>
      </c>
    </row>
    <row r="38" spans="1:5" x14ac:dyDescent="0.2">
      <c r="A38" s="5" t="s">
        <v>41</v>
      </c>
      <c r="B38" s="4">
        <v>0</v>
      </c>
      <c r="C38" s="4">
        <v>-20854.64</v>
      </c>
      <c r="D38" s="4">
        <v>0</v>
      </c>
      <c r="E38" s="4">
        <v>-20854.64</v>
      </c>
    </row>
    <row r="39" spans="1:5" x14ac:dyDescent="0.2">
      <c r="A39" s="5" t="s">
        <v>75</v>
      </c>
      <c r="B39" s="4">
        <v>-94.48</v>
      </c>
      <c r="C39" s="4">
        <v>2097</v>
      </c>
      <c r="D39" s="4">
        <v>-3132</v>
      </c>
      <c r="E39" s="4">
        <v>-1129.48</v>
      </c>
    </row>
    <row r="40" spans="1:5" x14ac:dyDescent="0.2">
      <c r="A40" s="5" t="s">
        <v>54</v>
      </c>
      <c r="B40" s="4">
        <v>36852.230000000003</v>
      </c>
      <c r="C40" s="4">
        <v>62134.25</v>
      </c>
      <c r="D40" s="4">
        <v>21069.119999999999</v>
      </c>
      <c r="E40" s="4">
        <v>120055.6</v>
      </c>
    </row>
    <row r="41" spans="1:5" x14ac:dyDescent="0.2">
      <c r="A41" s="5" t="s">
        <v>60</v>
      </c>
      <c r="B41" s="4">
        <v>0</v>
      </c>
      <c r="C41" s="4">
        <v>1593.73</v>
      </c>
      <c r="D41" s="4"/>
      <c r="E41" s="4">
        <v>1593.73</v>
      </c>
    </row>
    <row r="42" spans="1:5" x14ac:dyDescent="0.2">
      <c r="A42" s="5" t="s">
        <v>62</v>
      </c>
      <c r="B42" s="4">
        <v>36276.129999999997</v>
      </c>
      <c r="C42" s="4">
        <v>6545.22</v>
      </c>
      <c r="D42" s="4">
        <v>21619.21</v>
      </c>
      <c r="E42" s="4">
        <v>64440.56</v>
      </c>
    </row>
    <row r="43" spans="1:5" x14ac:dyDescent="0.2">
      <c r="A43" s="5" t="s">
        <v>77</v>
      </c>
      <c r="B43" s="4">
        <v>0</v>
      </c>
      <c r="C43" s="4">
        <v>0</v>
      </c>
      <c r="D43" s="4"/>
      <c r="E43" s="4">
        <v>0</v>
      </c>
    </row>
    <row r="44" spans="1:5" x14ac:dyDescent="0.2">
      <c r="A44" s="3" t="s">
        <v>97</v>
      </c>
      <c r="B44" s="4">
        <v>396251.45000000007</v>
      </c>
      <c r="C44" s="4">
        <v>253763.67000000004</v>
      </c>
      <c r="D44" s="4">
        <v>257973.16999999995</v>
      </c>
      <c r="E44" s="4">
        <v>907988.2899999998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677B-CE36-44B0-A14C-E54F55147834}">
  <dimension ref="A1:K26"/>
  <sheetViews>
    <sheetView workbookViewId="0">
      <selection activeCell="E30" sqref="E30"/>
    </sheetView>
  </sheetViews>
  <sheetFormatPr defaultRowHeight="14.25" x14ac:dyDescent="0.2"/>
  <cols>
    <col min="1" max="1" width="16.875" bestFit="1" customWidth="1"/>
    <col min="2" max="2" width="27.625" bestFit="1" customWidth="1"/>
    <col min="3" max="3" width="22" style="7" bestFit="1" customWidth="1"/>
    <col min="4" max="4" width="22.25" bestFit="1" customWidth="1"/>
    <col min="5" max="5" width="19.5" bestFit="1" customWidth="1"/>
    <col min="6" max="6" width="14.625" bestFit="1" customWidth="1"/>
    <col min="7" max="7" width="25.375" bestFit="1" customWidth="1"/>
    <col min="8" max="8" width="30.875" bestFit="1" customWidth="1"/>
    <col min="9" max="10" width="23.75" bestFit="1" customWidth="1"/>
    <col min="11" max="11" width="18.125" bestFit="1" customWidth="1"/>
  </cols>
  <sheetData>
    <row r="1" spans="1:11" x14ac:dyDescent="0.2">
      <c r="A1" t="s">
        <v>103</v>
      </c>
      <c r="B1" t="s">
        <v>104</v>
      </c>
      <c r="C1" s="7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</row>
    <row r="2" spans="1:11" x14ac:dyDescent="0.2">
      <c r="A2" t="s">
        <v>114</v>
      </c>
      <c r="B2" t="s">
        <v>115</v>
      </c>
      <c r="C2" s="7">
        <v>7401.5</v>
      </c>
      <c r="D2" t="s">
        <v>116</v>
      </c>
      <c r="E2" s="6">
        <v>45324</v>
      </c>
      <c r="F2">
        <v>271961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</row>
    <row r="3" spans="1:11" x14ac:dyDescent="0.2">
      <c r="A3" t="s">
        <v>114</v>
      </c>
      <c r="B3" t="s">
        <v>115</v>
      </c>
      <c r="C3" s="7">
        <v>7401.5</v>
      </c>
      <c r="D3" t="s">
        <v>122</v>
      </c>
      <c r="E3" s="6">
        <v>45331</v>
      </c>
      <c r="F3">
        <v>271961</v>
      </c>
      <c r="G3" t="s">
        <v>117</v>
      </c>
      <c r="H3" t="s">
        <v>118</v>
      </c>
      <c r="I3" t="s">
        <v>119</v>
      </c>
      <c r="J3" t="s">
        <v>120</v>
      </c>
      <c r="K3" t="s">
        <v>121</v>
      </c>
    </row>
    <row r="4" spans="1:11" x14ac:dyDescent="0.2">
      <c r="A4" t="s">
        <v>114</v>
      </c>
      <c r="B4" t="s">
        <v>115</v>
      </c>
      <c r="C4" s="7">
        <v>7401.5</v>
      </c>
      <c r="D4" t="s">
        <v>123</v>
      </c>
      <c r="E4" s="6">
        <v>45338</v>
      </c>
      <c r="F4">
        <v>271961</v>
      </c>
      <c r="G4" t="s">
        <v>117</v>
      </c>
      <c r="H4" t="s">
        <v>118</v>
      </c>
      <c r="I4" t="s">
        <v>119</v>
      </c>
      <c r="J4" t="s">
        <v>120</v>
      </c>
      <c r="K4" t="s">
        <v>121</v>
      </c>
    </row>
    <row r="5" spans="1:11" x14ac:dyDescent="0.2">
      <c r="A5" t="s">
        <v>114</v>
      </c>
      <c r="B5" t="s">
        <v>115</v>
      </c>
      <c r="C5" s="7">
        <v>7785.6</v>
      </c>
      <c r="D5" t="s">
        <v>124</v>
      </c>
      <c r="E5" s="6">
        <v>45338</v>
      </c>
      <c r="F5">
        <v>271961</v>
      </c>
      <c r="G5" t="s">
        <v>117</v>
      </c>
      <c r="H5" t="s">
        <v>118</v>
      </c>
      <c r="I5" t="s">
        <v>119</v>
      </c>
      <c r="J5" t="s">
        <v>120</v>
      </c>
      <c r="K5" t="s">
        <v>121</v>
      </c>
    </row>
    <row r="6" spans="1:11" x14ac:dyDescent="0.2">
      <c r="A6" t="s">
        <v>114</v>
      </c>
      <c r="B6" t="s">
        <v>115</v>
      </c>
      <c r="C6" s="7">
        <v>7785.6</v>
      </c>
      <c r="D6" t="s">
        <v>125</v>
      </c>
      <c r="E6" s="6">
        <v>45331</v>
      </c>
      <c r="F6">
        <v>271961</v>
      </c>
      <c r="G6" t="s">
        <v>117</v>
      </c>
      <c r="H6" t="s">
        <v>118</v>
      </c>
      <c r="I6" t="s">
        <v>119</v>
      </c>
      <c r="J6" t="s">
        <v>120</v>
      </c>
      <c r="K6" t="s">
        <v>121</v>
      </c>
    </row>
    <row r="7" spans="1:11" x14ac:dyDescent="0.2">
      <c r="A7" t="s">
        <v>114</v>
      </c>
      <c r="B7" t="s">
        <v>115</v>
      </c>
      <c r="C7" s="7">
        <v>7785.6</v>
      </c>
      <c r="D7" t="s">
        <v>126</v>
      </c>
      <c r="E7" s="6">
        <v>45345</v>
      </c>
      <c r="F7">
        <v>271961</v>
      </c>
      <c r="G7" t="s">
        <v>117</v>
      </c>
      <c r="H7" t="s">
        <v>118</v>
      </c>
      <c r="I7" t="s">
        <v>119</v>
      </c>
      <c r="J7" t="s">
        <v>120</v>
      </c>
      <c r="K7" t="s">
        <v>121</v>
      </c>
    </row>
    <row r="8" spans="1:11" x14ac:dyDescent="0.2">
      <c r="A8" t="s">
        <v>114</v>
      </c>
      <c r="B8" t="s">
        <v>115</v>
      </c>
      <c r="C8" s="7">
        <v>7569.72</v>
      </c>
      <c r="D8" t="s">
        <v>127</v>
      </c>
      <c r="E8" s="6">
        <v>45345</v>
      </c>
      <c r="F8">
        <v>271961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</row>
    <row r="9" spans="1:11" x14ac:dyDescent="0.2">
      <c r="A9" t="s">
        <v>114</v>
      </c>
      <c r="B9" t="s">
        <v>115</v>
      </c>
      <c r="C9" s="7">
        <v>7065.07</v>
      </c>
      <c r="D9" t="s">
        <v>128</v>
      </c>
      <c r="E9" s="6">
        <v>45352</v>
      </c>
      <c r="F9">
        <v>271961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</row>
    <row r="10" spans="1:11" x14ac:dyDescent="0.2">
      <c r="A10" t="s">
        <v>114</v>
      </c>
      <c r="B10" t="s">
        <v>115</v>
      </c>
      <c r="C10" s="7">
        <v>5839.2</v>
      </c>
      <c r="D10" t="s">
        <v>129</v>
      </c>
      <c r="E10" s="6">
        <v>45359</v>
      </c>
      <c r="F10">
        <v>271961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</row>
    <row r="11" spans="1:11" x14ac:dyDescent="0.2">
      <c r="A11" t="s">
        <v>114</v>
      </c>
      <c r="B11" t="s">
        <v>115</v>
      </c>
      <c r="C11" s="7">
        <v>7065.07</v>
      </c>
      <c r="D11" t="s">
        <v>130</v>
      </c>
      <c r="E11" s="6">
        <v>45359</v>
      </c>
      <c r="F11">
        <v>271961</v>
      </c>
      <c r="G11" t="s">
        <v>117</v>
      </c>
      <c r="H11" t="s">
        <v>118</v>
      </c>
      <c r="I11" t="s">
        <v>119</v>
      </c>
      <c r="J11" t="s">
        <v>120</v>
      </c>
      <c r="K11" t="s">
        <v>121</v>
      </c>
    </row>
    <row r="12" spans="1:11" x14ac:dyDescent="0.2">
      <c r="A12" t="s">
        <v>114</v>
      </c>
      <c r="B12" t="s">
        <v>115</v>
      </c>
      <c r="C12" s="7">
        <v>4671.3599999999997</v>
      </c>
      <c r="D12" t="s">
        <v>131</v>
      </c>
      <c r="E12" s="6">
        <v>45366</v>
      </c>
      <c r="F12">
        <v>271961</v>
      </c>
      <c r="G12" t="s">
        <v>117</v>
      </c>
      <c r="H12" t="s">
        <v>118</v>
      </c>
      <c r="I12" t="s">
        <v>119</v>
      </c>
      <c r="J12" t="s">
        <v>120</v>
      </c>
      <c r="K12" t="s">
        <v>121</v>
      </c>
    </row>
    <row r="13" spans="1:11" x14ac:dyDescent="0.2">
      <c r="A13" t="s">
        <v>114</v>
      </c>
      <c r="B13" t="s">
        <v>115</v>
      </c>
      <c r="C13" s="7">
        <v>6980.96</v>
      </c>
      <c r="D13" t="s">
        <v>132</v>
      </c>
      <c r="E13" s="6">
        <v>45366</v>
      </c>
      <c r="F13">
        <v>271961</v>
      </c>
      <c r="G13" t="s">
        <v>117</v>
      </c>
      <c r="H13" t="s">
        <v>118</v>
      </c>
      <c r="I13" t="s">
        <v>119</v>
      </c>
      <c r="J13" t="s">
        <v>120</v>
      </c>
      <c r="K13" t="s">
        <v>121</v>
      </c>
    </row>
    <row r="14" spans="1:11" x14ac:dyDescent="0.2">
      <c r="A14" t="s">
        <v>114</v>
      </c>
      <c r="B14" t="s">
        <v>115</v>
      </c>
      <c r="C14" s="7">
        <v>7785.6</v>
      </c>
      <c r="D14" t="s">
        <v>133</v>
      </c>
      <c r="E14" s="6">
        <v>45373</v>
      </c>
      <c r="F14">
        <v>271961</v>
      </c>
      <c r="G14" t="s">
        <v>117</v>
      </c>
      <c r="H14" t="s">
        <v>118</v>
      </c>
      <c r="I14" t="s">
        <v>119</v>
      </c>
      <c r="J14" t="s">
        <v>120</v>
      </c>
      <c r="K14" t="s">
        <v>121</v>
      </c>
    </row>
    <row r="15" spans="1:11" x14ac:dyDescent="0.2">
      <c r="A15" t="s">
        <v>114</v>
      </c>
      <c r="B15" t="s">
        <v>115</v>
      </c>
      <c r="C15" s="7">
        <v>7065.07</v>
      </c>
      <c r="D15" t="s">
        <v>134</v>
      </c>
      <c r="E15" s="6">
        <v>45373</v>
      </c>
      <c r="F15">
        <v>271961</v>
      </c>
      <c r="G15" t="s">
        <v>117</v>
      </c>
      <c r="H15" t="s">
        <v>118</v>
      </c>
      <c r="I15" t="s">
        <v>119</v>
      </c>
      <c r="J15" t="s">
        <v>120</v>
      </c>
      <c r="K15" t="s">
        <v>121</v>
      </c>
    </row>
    <row r="16" spans="1:11" x14ac:dyDescent="0.2">
      <c r="A16" t="s">
        <v>114</v>
      </c>
      <c r="B16" t="s">
        <v>115</v>
      </c>
      <c r="C16" s="7">
        <v>6228.48</v>
      </c>
      <c r="D16" t="s">
        <v>135</v>
      </c>
      <c r="E16" s="6">
        <v>45380</v>
      </c>
      <c r="F16">
        <v>271961</v>
      </c>
      <c r="G16" t="s">
        <v>117</v>
      </c>
      <c r="H16" t="s">
        <v>118</v>
      </c>
      <c r="I16" t="s">
        <v>119</v>
      </c>
      <c r="J16" t="s">
        <v>120</v>
      </c>
      <c r="K16" t="s">
        <v>121</v>
      </c>
    </row>
    <row r="17" spans="1:11" x14ac:dyDescent="0.2">
      <c r="A17" t="s">
        <v>114</v>
      </c>
      <c r="B17" t="s">
        <v>115</v>
      </c>
      <c r="C17" s="7">
        <v>6228.48</v>
      </c>
      <c r="D17" t="s">
        <v>136</v>
      </c>
      <c r="E17" s="6">
        <v>45387</v>
      </c>
      <c r="F17">
        <v>271961</v>
      </c>
      <c r="G17" t="s">
        <v>117</v>
      </c>
      <c r="H17" t="s">
        <v>118</v>
      </c>
      <c r="I17" t="s">
        <v>119</v>
      </c>
      <c r="J17" t="s">
        <v>120</v>
      </c>
      <c r="K17" t="s">
        <v>121</v>
      </c>
    </row>
    <row r="18" spans="1:11" x14ac:dyDescent="0.2">
      <c r="A18" t="s">
        <v>114</v>
      </c>
      <c r="B18" t="s">
        <v>115</v>
      </c>
      <c r="C18" s="7">
        <v>5298.8</v>
      </c>
      <c r="D18" t="s">
        <v>137</v>
      </c>
      <c r="E18" s="6">
        <v>45387</v>
      </c>
      <c r="F18">
        <v>271961</v>
      </c>
      <c r="G18" t="s">
        <v>117</v>
      </c>
      <c r="H18" t="s">
        <v>118</v>
      </c>
      <c r="I18" t="s">
        <v>119</v>
      </c>
      <c r="J18" t="s">
        <v>120</v>
      </c>
      <c r="K18" t="s">
        <v>121</v>
      </c>
    </row>
    <row r="19" spans="1:11" x14ac:dyDescent="0.2">
      <c r="A19" t="s">
        <v>114</v>
      </c>
      <c r="B19" t="s">
        <v>115</v>
      </c>
      <c r="C19" s="7">
        <v>4671.3599999999997</v>
      </c>
      <c r="D19" t="s">
        <v>138</v>
      </c>
      <c r="E19" s="6">
        <v>45394</v>
      </c>
      <c r="F19">
        <v>271961</v>
      </c>
      <c r="G19" t="s">
        <v>117</v>
      </c>
      <c r="H19" t="s">
        <v>118</v>
      </c>
      <c r="I19" t="s">
        <v>119</v>
      </c>
      <c r="J19" t="s">
        <v>120</v>
      </c>
      <c r="K19" t="s">
        <v>139</v>
      </c>
    </row>
    <row r="20" spans="1:11" x14ac:dyDescent="0.2">
      <c r="A20" t="s">
        <v>114</v>
      </c>
      <c r="B20" t="s">
        <v>115</v>
      </c>
      <c r="C20" s="7">
        <v>-4671.3599999999997</v>
      </c>
      <c r="D20" t="s">
        <v>140</v>
      </c>
      <c r="E20" s="6">
        <v>45401</v>
      </c>
      <c r="F20">
        <v>271961</v>
      </c>
      <c r="G20" t="s">
        <v>117</v>
      </c>
      <c r="H20" t="s">
        <v>118</v>
      </c>
      <c r="I20" t="s">
        <v>119</v>
      </c>
      <c r="J20" t="s">
        <v>120</v>
      </c>
      <c r="K20" t="s">
        <v>139</v>
      </c>
    </row>
    <row r="21" spans="1:11" x14ac:dyDescent="0.2">
      <c r="A21" t="s">
        <v>114</v>
      </c>
      <c r="B21" t="s">
        <v>115</v>
      </c>
      <c r="C21" s="7">
        <v>3364.32</v>
      </c>
      <c r="D21" t="s">
        <v>141</v>
      </c>
      <c r="E21" s="6">
        <v>45394</v>
      </c>
      <c r="F21">
        <v>271961</v>
      </c>
      <c r="G21" t="s">
        <v>117</v>
      </c>
      <c r="H21" t="s">
        <v>118</v>
      </c>
      <c r="I21" t="s">
        <v>119</v>
      </c>
      <c r="J21" t="s">
        <v>120</v>
      </c>
      <c r="K21" t="s">
        <v>121</v>
      </c>
    </row>
    <row r="22" spans="1:11" x14ac:dyDescent="0.2">
      <c r="A22" t="s">
        <v>114</v>
      </c>
      <c r="B22" t="s">
        <v>115</v>
      </c>
      <c r="C22" s="7">
        <v>6728.64</v>
      </c>
      <c r="D22" t="s">
        <v>142</v>
      </c>
      <c r="E22" s="6">
        <v>45401</v>
      </c>
      <c r="F22">
        <v>271961</v>
      </c>
      <c r="G22" t="s">
        <v>117</v>
      </c>
      <c r="H22" t="s">
        <v>118</v>
      </c>
      <c r="I22" t="s">
        <v>119</v>
      </c>
      <c r="J22" t="s">
        <v>120</v>
      </c>
      <c r="K22" t="s">
        <v>121</v>
      </c>
    </row>
    <row r="23" spans="1:11" x14ac:dyDescent="0.2">
      <c r="A23" t="s">
        <v>114</v>
      </c>
      <c r="B23" t="s">
        <v>115</v>
      </c>
      <c r="C23" s="7">
        <v>7785.6</v>
      </c>
      <c r="D23" t="s">
        <v>143</v>
      </c>
      <c r="E23" s="6">
        <v>45394</v>
      </c>
      <c r="F23">
        <v>271961</v>
      </c>
      <c r="G23" t="s">
        <v>117</v>
      </c>
      <c r="H23" t="s">
        <v>118</v>
      </c>
      <c r="I23" t="s">
        <v>119</v>
      </c>
      <c r="J23" t="s">
        <v>120</v>
      </c>
      <c r="K23" t="s">
        <v>121</v>
      </c>
    </row>
    <row r="24" spans="1:11" x14ac:dyDescent="0.2">
      <c r="A24" t="s">
        <v>114</v>
      </c>
      <c r="B24" t="s">
        <v>115</v>
      </c>
      <c r="C24" s="7">
        <v>5214.7</v>
      </c>
      <c r="D24" t="s">
        <v>144</v>
      </c>
      <c r="E24" s="6">
        <v>45408</v>
      </c>
      <c r="F24">
        <v>271961</v>
      </c>
      <c r="G24" t="s">
        <v>117</v>
      </c>
      <c r="H24" t="s">
        <v>118</v>
      </c>
      <c r="I24" t="s">
        <v>119</v>
      </c>
      <c r="J24" t="s">
        <v>120</v>
      </c>
      <c r="K24" t="s">
        <v>121</v>
      </c>
    </row>
    <row r="26" spans="1:11" x14ac:dyDescent="0.2">
      <c r="C26" s="7">
        <f>SUM(C2:C25)</f>
        <v>140452.37000000002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0A65-B5BB-43E9-AA48-920C5DA8723C}">
  <dimension ref="A1:AI104"/>
  <sheetViews>
    <sheetView workbookViewId="0">
      <selection activeCell="S1" sqref="S1:S1048576"/>
    </sheetView>
  </sheetViews>
  <sheetFormatPr defaultRowHeight="14.25" x14ac:dyDescent="0.2"/>
  <cols>
    <col min="19" max="19" width="16" style="7" customWidth="1"/>
  </cols>
  <sheetData>
    <row r="1" spans="1:3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</v>
      </c>
      <c r="K1" t="s">
        <v>9</v>
      </c>
      <c r="L1" t="s">
        <v>4</v>
      </c>
      <c r="M1" t="s">
        <v>5</v>
      </c>
      <c r="N1" t="s">
        <v>6</v>
      </c>
      <c r="O1" t="s">
        <v>7</v>
      </c>
      <c r="P1" t="s">
        <v>2</v>
      </c>
      <c r="Q1" t="s">
        <v>10</v>
      </c>
      <c r="R1" t="s">
        <v>11</v>
      </c>
      <c r="S1" s="7" t="s">
        <v>12</v>
      </c>
      <c r="T1" t="s">
        <v>13</v>
      </c>
      <c r="U1" t="s">
        <v>14</v>
      </c>
      <c r="V1" t="s">
        <v>15</v>
      </c>
      <c r="W1" t="s">
        <v>12</v>
      </c>
      <c r="X1" t="s">
        <v>16</v>
      </c>
      <c r="Y1" t="s">
        <v>17</v>
      </c>
      <c r="Z1" t="s">
        <v>18</v>
      </c>
      <c r="AA1" t="s">
        <v>12</v>
      </c>
      <c r="AB1" t="s">
        <v>18</v>
      </c>
      <c r="AC1" t="s">
        <v>19</v>
      </c>
      <c r="AD1" t="s">
        <v>20</v>
      </c>
      <c r="AE1" t="s">
        <v>21</v>
      </c>
      <c r="AF1" t="s">
        <v>22</v>
      </c>
      <c r="AG1" t="s">
        <v>23</v>
      </c>
      <c r="AH1" t="s">
        <v>24</v>
      </c>
      <c r="AI1" t="s">
        <v>25</v>
      </c>
    </row>
    <row r="2" spans="1:35" x14ac:dyDescent="0.2">
      <c r="A2" t="s">
        <v>26</v>
      </c>
      <c r="B2">
        <v>5780</v>
      </c>
      <c r="C2">
        <v>265126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31</v>
      </c>
      <c r="J2">
        <v>5780</v>
      </c>
      <c r="K2" t="s">
        <v>32</v>
      </c>
      <c r="L2" t="s">
        <v>33</v>
      </c>
      <c r="M2" t="s">
        <v>33</v>
      </c>
      <c r="N2" t="s">
        <v>33</v>
      </c>
      <c r="O2" t="s">
        <v>34</v>
      </c>
      <c r="P2">
        <v>265126</v>
      </c>
      <c r="Q2" t="s">
        <v>35</v>
      </c>
      <c r="R2">
        <v>0</v>
      </c>
      <c r="S2" s="7">
        <v>0</v>
      </c>
      <c r="T2">
        <v>0</v>
      </c>
      <c r="U2">
        <v>1.2</v>
      </c>
      <c r="V2">
        <v>0</v>
      </c>
      <c r="W2">
        <v>0</v>
      </c>
      <c r="X2">
        <v>14050.44</v>
      </c>
      <c r="Y2">
        <v>14050.44</v>
      </c>
      <c r="Z2">
        <v>0</v>
      </c>
      <c r="AA2">
        <v>0</v>
      </c>
      <c r="AB2">
        <v>0</v>
      </c>
      <c r="AC2">
        <v>25224.39</v>
      </c>
      <c r="AD2">
        <v>25224.39</v>
      </c>
      <c r="AE2">
        <v>11</v>
      </c>
      <c r="AF2" s="1">
        <v>45323</v>
      </c>
      <c r="AG2" t="s">
        <v>36</v>
      </c>
      <c r="AH2">
        <v>0</v>
      </c>
      <c r="AI2" t="s">
        <v>36</v>
      </c>
    </row>
    <row r="3" spans="1:35" x14ac:dyDescent="0.2">
      <c r="A3" t="s">
        <v>26</v>
      </c>
      <c r="B3">
        <v>5780</v>
      </c>
      <c r="C3">
        <v>265126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31</v>
      </c>
      <c r="J3">
        <v>5780</v>
      </c>
      <c r="K3" t="s">
        <v>32</v>
      </c>
      <c r="L3" t="s">
        <v>33</v>
      </c>
      <c r="M3" t="s">
        <v>33</v>
      </c>
      <c r="N3" t="s">
        <v>33</v>
      </c>
      <c r="O3" t="s">
        <v>34</v>
      </c>
      <c r="P3">
        <v>265126</v>
      </c>
      <c r="Q3" t="s">
        <v>35</v>
      </c>
      <c r="R3">
        <v>0</v>
      </c>
      <c r="S3" s="7">
        <v>0</v>
      </c>
      <c r="T3">
        <v>0</v>
      </c>
      <c r="U3">
        <v>0.95</v>
      </c>
      <c r="V3">
        <v>0</v>
      </c>
      <c r="W3">
        <v>0</v>
      </c>
      <c r="X3">
        <v>9745.84</v>
      </c>
      <c r="Y3">
        <v>9745.84</v>
      </c>
      <c r="Z3">
        <v>0</v>
      </c>
      <c r="AA3">
        <v>0</v>
      </c>
      <c r="AB3">
        <v>0</v>
      </c>
      <c r="AC3">
        <v>34970.230000000003</v>
      </c>
      <c r="AD3">
        <v>34970.230000000003</v>
      </c>
      <c r="AE3">
        <v>12</v>
      </c>
      <c r="AF3" s="1">
        <v>45352</v>
      </c>
      <c r="AG3" t="s">
        <v>36</v>
      </c>
      <c r="AH3">
        <v>0</v>
      </c>
      <c r="AI3" t="s">
        <v>36</v>
      </c>
    </row>
    <row r="4" spans="1:35" x14ac:dyDescent="0.2">
      <c r="A4" t="s">
        <v>26</v>
      </c>
      <c r="B4">
        <v>5780</v>
      </c>
      <c r="C4">
        <v>265256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t="s">
        <v>31</v>
      </c>
      <c r="J4">
        <v>5780</v>
      </c>
      <c r="K4" t="s">
        <v>32</v>
      </c>
      <c r="L4" t="s">
        <v>37</v>
      </c>
      <c r="M4" t="s">
        <v>37</v>
      </c>
      <c r="N4" t="s">
        <v>38</v>
      </c>
      <c r="O4" t="s">
        <v>38</v>
      </c>
      <c r="P4">
        <v>265256</v>
      </c>
      <c r="Q4" t="s">
        <v>39</v>
      </c>
      <c r="R4">
        <v>0</v>
      </c>
      <c r="S4" s="7">
        <v>0</v>
      </c>
      <c r="T4">
        <v>0</v>
      </c>
      <c r="U4">
        <v>0</v>
      </c>
      <c r="V4">
        <v>0.5</v>
      </c>
      <c r="W4">
        <v>0</v>
      </c>
      <c r="X4">
        <v>6615.43</v>
      </c>
      <c r="Y4">
        <v>6615.43</v>
      </c>
      <c r="Z4">
        <v>0</v>
      </c>
      <c r="AA4">
        <v>0</v>
      </c>
      <c r="AB4">
        <v>0</v>
      </c>
      <c r="AC4">
        <v>2156.38</v>
      </c>
      <c r="AD4">
        <v>2156.38</v>
      </c>
      <c r="AE4">
        <v>11</v>
      </c>
      <c r="AF4" s="1">
        <v>45323</v>
      </c>
      <c r="AG4" t="s">
        <v>36</v>
      </c>
      <c r="AH4">
        <v>0</v>
      </c>
      <c r="AI4" t="s">
        <v>36</v>
      </c>
    </row>
    <row r="5" spans="1:35" x14ac:dyDescent="0.2">
      <c r="A5" t="s">
        <v>26</v>
      </c>
      <c r="B5">
        <v>5780</v>
      </c>
      <c r="C5">
        <v>265256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31</v>
      </c>
      <c r="J5">
        <v>5780</v>
      </c>
      <c r="K5" t="s">
        <v>32</v>
      </c>
      <c r="L5" t="s">
        <v>37</v>
      </c>
      <c r="M5" t="s">
        <v>37</v>
      </c>
      <c r="N5" t="s">
        <v>38</v>
      </c>
      <c r="O5" t="s">
        <v>38</v>
      </c>
      <c r="P5">
        <v>265256</v>
      </c>
      <c r="Q5" t="s">
        <v>39</v>
      </c>
      <c r="R5">
        <v>0</v>
      </c>
      <c r="S5" s="7">
        <v>0</v>
      </c>
      <c r="T5">
        <v>0</v>
      </c>
      <c r="U5">
        <v>0</v>
      </c>
      <c r="V5">
        <v>0</v>
      </c>
      <c r="W5">
        <v>0</v>
      </c>
      <c r="X5">
        <v>-3661.21</v>
      </c>
      <c r="Y5">
        <v>-3661.21</v>
      </c>
      <c r="Z5">
        <v>0</v>
      </c>
      <c r="AA5">
        <v>0</v>
      </c>
      <c r="AB5">
        <v>0</v>
      </c>
      <c r="AC5">
        <v>-1504.83</v>
      </c>
      <c r="AD5">
        <v>-1504.83</v>
      </c>
      <c r="AE5">
        <v>12</v>
      </c>
      <c r="AF5" s="1">
        <v>45352</v>
      </c>
      <c r="AG5" t="s">
        <v>36</v>
      </c>
      <c r="AH5">
        <v>0</v>
      </c>
      <c r="AI5" t="s">
        <v>36</v>
      </c>
    </row>
    <row r="6" spans="1:35" x14ac:dyDescent="0.2">
      <c r="A6" t="s">
        <v>26</v>
      </c>
      <c r="B6">
        <v>5780</v>
      </c>
      <c r="C6">
        <v>265263</v>
      </c>
      <c r="D6" t="s">
        <v>27</v>
      </c>
      <c r="E6" t="s">
        <v>28</v>
      </c>
      <c r="F6" t="s">
        <v>29</v>
      </c>
      <c r="G6" t="s">
        <v>30</v>
      </c>
      <c r="H6" t="s">
        <v>31</v>
      </c>
      <c r="I6" t="s">
        <v>31</v>
      </c>
      <c r="J6">
        <v>5780</v>
      </c>
      <c r="K6" t="s">
        <v>32</v>
      </c>
      <c r="L6" t="s">
        <v>37</v>
      </c>
      <c r="M6" t="s">
        <v>37</v>
      </c>
      <c r="N6" t="s">
        <v>38</v>
      </c>
      <c r="O6" t="s">
        <v>38</v>
      </c>
      <c r="P6">
        <v>265263</v>
      </c>
      <c r="Q6" t="s">
        <v>40</v>
      </c>
      <c r="R6">
        <v>0</v>
      </c>
      <c r="S6" s="7">
        <v>0</v>
      </c>
      <c r="T6">
        <v>0</v>
      </c>
      <c r="U6">
        <v>0</v>
      </c>
      <c r="V6">
        <v>0</v>
      </c>
      <c r="W6">
        <v>0</v>
      </c>
      <c r="X6">
        <v>9837.48</v>
      </c>
      <c r="Y6">
        <v>9837.48</v>
      </c>
      <c r="Z6">
        <v>0</v>
      </c>
      <c r="AA6">
        <v>0</v>
      </c>
      <c r="AB6">
        <v>0</v>
      </c>
      <c r="AC6">
        <v>9837.48</v>
      </c>
      <c r="AD6">
        <v>9837.48</v>
      </c>
      <c r="AE6">
        <v>11</v>
      </c>
      <c r="AF6" s="1">
        <v>45323</v>
      </c>
      <c r="AG6" t="s">
        <v>36</v>
      </c>
      <c r="AH6">
        <v>0</v>
      </c>
      <c r="AI6" t="s">
        <v>36</v>
      </c>
    </row>
    <row r="7" spans="1:35" x14ac:dyDescent="0.2">
      <c r="A7" t="s">
        <v>26</v>
      </c>
      <c r="B7">
        <v>5780</v>
      </c>
      <c r="C7">
        <v>265263</v>
      </c>
      <c r="D7" t="s">
        <v>27</v>
      </c>
      <c r="E7" t="s">
        <v>28</v>
      </c>
      <c r="F7" t="s">
        <v>29</v>
      </c>
      <c r="G7" t="s">
        <v>30</v>
      </c>
      <c r="H7" t="s">
        <v>31</v>
      </c>
      <c r="I7" t="s">
        <v>31</v>
      </c>
      <c r="J7">
        <v>5780</v>
      </c>
      <c r="K7" t="s">
        <v>32</v>
      </c>
      <c r="L7" t="s">
        <v>37</v>
      </c>
      <c r="M7" t="s">
        <v>37</v>
      </c>
      <c r="N7" t="s">
        <v>38</v>
      </c>
      <c r="O7" t="s">
        <v>38</v>
      </c>
      <c r="P7">
        <v>265263</v>
      </c>
      <c r="Q7" t="s">
        <v>40</v>
      </c>
      <c r="R7">
        <v>0</v>
      </c>
      <c r="S7" s="7">
        <v>0</v>
      </c>
      <c r="T7">
        <v>0</v>
      </c>
      <c r="U7">
        <v>0</v>
      </c>
      <c r="V7">
        <v>0</v>
      </c>
      <c r="W7">
        <v>0</v>
      </c>
      <c r="X7">
        <v>19017.52</v>
      </c>
      <c r="Y7">
        <v>19017.52</v>
      </c>
      <c r="Z7">
        <v>0</v>
      </c>
      <c r="AA7">
        <v>0</v>
      </c>
      <c r="AB7">
        <v>0</v>
      </c>
      <c r="AC7">
        <v>28855</v>
      </c>
      <c r="AD7">
        <v>28855</v>
      </c>
      <c r="AE7">
        <v>12</v>
      </c>
      <c r="AF7" s="1">
        <v>45352</v>
      </c>
      <c r="AG7" t="s">
        <v>36</v>
      </c>
      <c r="AH7">
        <v>0</v>
      </c>
      <c r="AI7" t="s">
        <v>36</v>
      </c>
    </row>
    <row r="8" spans="1:35" x14ac:dyDescent="0.2">
      <c r="A8" t="s">
        <v>26</v>
      </c>
      <c r="B8">
        <v>5780</v>
      </c>
      <c r="C8">
        <v>265340</v>
      </c>
      <c r="D8" t="s">
        <v>27</v>
      </c>
      <c r="E8" t="s">
        <v>28</v>
      </c>
      <c r="F8" t="s">
        <v>29</v>
      </c>
      <c r="G8" t="s">
        <v>30</v>
      </c>
      <c r="H8" t="s">
        <v>31</v>
      </c>
      <c r="I8" t="s">
        <v>31</v>
      </c>
      <c r="J8">
        <v>5780</v>
      </c>
      <c r="K8" t="s">
        <v>32</v>
      </c>
      <c r="L8" t="s">
        <v>37</v>
      </c>
      <c r="M8" t="s">
        <v>37</v>
      </c>
      <c r="N8" t="s">
        <v>41</v>
      </c>
      <c r="O8" t="s">
        <v>41</v>
      </c>
      <c r="P8">
        <v>265340</v>
      </c>
      <c r="Q8" t="s">
        <v>42</v>
      </c>
      <c r="R8">
        <v>0</v>
      </c>
      <c r="S8" s="7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-3517.44</v>
      </c>
      <c r="AD8">
        <v>-3517.44</v>
      </c>
      <c r="AE8">
        <v>11</v>
      </c>
      <c r="AF8" s="1">
        <v>45323</v>
      </c>
      <c r="AG8" t="s">
        <v>36</v>
      </c>
      <c r="AH8">
        <v>0</v>
      </c>
      <c r="AI8" t="s">
        <v>36</v>
      </c>
    </row>
    <row r="9" spans="1:35" x14ac:dyDescent="0.2">
      <c r="A9" t="s">
        <v>26</v>
      </c>
      <c r="B9">
        <v>5780</v>
      </c>
      <c r="C9">
        <v>265340</v>
      </c>
      <c r="D9" t="s">
        <v>27</v>
      </c>
      <c r="E9" t="s">
        <v>28</v>
      </c>
      <c r="F9" t="s">
        <v>29</v>
      </c>
      <c r="G9" t="s">
        <v>30</v>
      </c>
      <c r="H9" t="s">
        <v>31</v>
      </c>
      <c r="I9" t="s">
        <v>31</v>
      </c>
      <c r="J9">
        <v>5780</v>
      </c>
      <c r="K9" t="s">
        <v>32</v>
      </c>
      <c r="L9" t="s">
        <v>37</v>
      </c>
      <c r="M9" t="s">
        <v>37</v>
      </c>
      <c r="N9" t="s">
        <v>41</v>
      </c>
      <c r="O9" t="s">
        <v>41</v>
      </c>
      <c r="P9">
        <v>265340</v>
      </c>
      <c r="Q9" t="s">
        <v>42</v>
      </c>
      <c r="R9">
        <v>0</v>
      </c>
      <c r="S9" s="7">
        <v>0</v>
      </c>
      <c r="T9">
        <v>0</v>
      </c>
      <c r="U9">
        <v>0</v>
      </c>
      <c r="V9">
        <v>0</v>
      </c>
      <c r="W9">
        <v>0</v>
      </c>
      <c r="X9">
        <v>-20854.64</v>
      </c>
      <c r="Y9">
        <v>-20854.64</v>
      </c>
      <c r="Z9">
        <v>0</v>
      </c>
      <c r="AA9">
        <v>0</v>
      </c>
      <c r="AB9">
        <v>0</v>
      </c>
      <c r="AC9">
        <v>-24372.080000000002</v>
      </c>
      <c r="AD9">
        <v>-24372.080000000002</v>
      </c>
      <c r="AE9">
        <v>12</v>
      </c>
      <c r="AF9" s="1">
        <v>45352</v>
      </c>
      <c r="AG9" t="s">
        <v>36</v>
      </c>
      <c r="AH9">
        <v>0</v>
      </c>
      <c r="AI9" t="s">
        <v>36</v>
      </c>
    </row>
    <row r="10" spans="1:35" x14ac:dyDescent="0.2">
      <c r="A10" t="s">
        <v>26</v>
      </c>
      <c r="B10">
        <v>5780</v>
      </c>
      <c r="C10">
        <v>265341</v>
      </c>
      <c r="D10" t="s">
        <v>27</v>
      </c>
      <c r="E10" t="s">
        <v>28</v>
      </c>
      <c r="F10" t="s">
        <v>29</v>
      </c>
      <c r="G10" t="s">
        <v>30</v>
      </c>
      <c r="H10" t="s">
        <v>31</v>
      </c>
      <c r="I10" t="s">
        <v>31</v>
      </c>
      <c r="J10">
        <v>5780</v>
      </c>
      <c r="K10" t="s">
        <v>32</v>
      </c>
      <c r="L10" t="s">
        <v>37</v>
      </c>
      <c r="M10" t="s">
        <v>37</v>
      </c>
      <c r="N10" t="s">
        <v>41</v>
      </c>
      <c r="O10" t="s">
        <v>41</v>
      </c>
      <c r="P10">
        <v>265341</v>
      </c>
      <c r="Q10" t="s">
        <v>43</v>
      </c>
      <c r="R10">
        <v>0</v>
      </c>
      <c r="S10" s="7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303.74</v>
      </c>
      <c r="AD10">
        <v>303.74</v>
      </c>
      <c r="AE10">
        <v>11</v>
      </c>
      <c r="AF10" s="1">
        <v>45323</v>
      </c>
      <c r="AG10" t="s">
        <v>36</v>
      </c>
      <c r="AH10">
        <v>0</v>
      </c>
      <c r="AI10" t="s">
        <v>36</v>
      </c>
    </row>
    <row r="11" spans="1:35" x14ac:dyDescent="0.2">
      <c r="A11" t="s">
        <v>26</v>
      </c>
      <c r="B11">
        <v>5780</v>
      </c>
      <c r="C11">
        <v>265341</v>
      </c>
      <c r="D11" t="s">
        <v>27</v>
      </c>
      <c r="E11" t="s">
        <v>28</v>
      </c>
      <c r="F11" t="s">
        <v>29</v>
      </c>
      <c r="G11" t="s">
        <v>30</v>
      </c>
      <c r="H11" t="s">
        <v>31</v>
      </c>
      <c r="I11" t="s">
        <v>31</v>
      </c>
      <c r="J11">
        <v>5780</v>
      </c>
      <c r="K11" t="s">
        <v>32</v>
      </c>
      <c r="L11" t="s">
        <v>37</v>
      </c>
      <c r="M11" t="s">
        <v>37</v>
      </c>
      <c r="N11" t="s">
        <v>41</v>
      </c>
      <c r="O11" t="s">
        <v>41</v>
      </c>
      <c r="P11">
        <v>265341</v>
      </c>
      <c r="Q11" t="s">
        <v>43</v>
      </c>
      <c r="R11">
        <v>0</v>
      </c>
      <c r="S11" s="7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303.74</v>
      </c>
      <c r="AD11">
        <v>303.74</v>
      </c>
      <c r="AE11">
        <v>12</v>
      </c>
      <c r="AF11" s="1">
        <v>45352</v>
      </c>
      <c r="AG11" t="s">
        <v>36</v>
      </c>
      <c r="AH11">
        <v>0</v>
      </c>
      <c r="AI11" t="s">
        <v>36</v>
      </c>
    </row>
    <row r="12" spans="1:35" x14ac:dyDescent="0.2">
      <c r="A12" t="s">
        <v>26</v>
      </c>
      <c r="B12">
        <v>5780</v>
      </c>
      <c r="C12">
        <v>265758</v>
      </c>
      <c r="D12" t="s">
        <v>27</v>
      </c>
      <c r="E12" t="s">
        <v>28</v>
      </c>
      <c r="F12" t="s">
        <v>29</v>
      </c>
      <c r="G12" t="s">
        <v>30</v>
      </c>
      <c r="H12" t="s">
        <v>31</v>
      </c>
      <c r="I12" t="s">
        <v>31</v>
      </c>
      <c r="J12">
        <v>5780</v>
      </c>
      <c r="K12" t="s">
        <v>32</v>
      </c>
      <c r="L12" t="s">
        <v>44</v>
      </c>
      <c r="M12" t="s">
        <v>45</v>
      </c>
      <c r="N12" t="s">
        <v>46</v>
      </c>
      <c r="O12" t="s">
        <v>46</v>
      </c>
      <c r="P12">
        <v>265758</v>
      </c>
      <c r="Q12" t="s">
        <v>47</v>
      </c>
      <c r="R12">
        <v>0</v>
      </c>
      <c r="S12" s="7">
        <v>0</v>
      </c>
      <c r="T12">
        <v>0</v>
      </c>
      <c r="U12">
        <v>1.62</v>
      </c>
      <c r="V12">
        <v>0</v>
      </c>
      <c r="W12">
        <v>0</v>
      </c>
      <c r="X12">
        <v>41030.19</v>
      </c>
      <c r="Y12">
        <v>41030.19</v>
      </c>
      <c r="Z12">
        <v>0</v>
      </c>
      <c r="AA12">
        <v>0</v>
      </c>
      <c r="AB12">
        <v>0</v>
      </c>
      <c r="AC12">
        <v>392801.61</v>
      </c>
      <c r="AD12">
        <v>392801.61</v>
      </c>
      <c r="AE12">
        <v>11</v>
      </c>
      <c r="AF12" s="1">
        <v>45323</v>
      </c>
      <c r="AG12" t="s">
        <v>36</v>
      </c>
      <c r="AH12">
        <v>0</v>
      </c>
      <c r="AI12" t="s">
        <v>36</v>
      </c>
    </row>
    <row r="13" spans="1:35" x14ac:dyDescent="0.2">
      <c r="A13" t="s">
        <v>26</v>
      </c>
      <c r="B13">
        <v>5780</v>
      </c>
      <c r="C13">
        <v>265758</v>
      </c>
      <c r="D13" t="s">
        <v>27</v>
      </c>
      <c r="E13" t="s">
        <v>28</v>
      </c>
      <c r="F13" t="s">
        <v>29</v>
      </c>
      <c r="G13" t="s">
        <v>30</v>
      </c>
      <c r="H13" t="s">
        <v>31</v>
      </c>
      <c r="I13" t="s">
        <v>31</v>
      </c>
      <c r="J13">
        <v>5780</v>
      </c>
      <c r="K13" t="s">
        <v>32</v>
      </c>
      <c r="L13" t="s">
        <v>44</v>
      </c>
      <c r="M13" t="s">
        <v>45</v>
      </c>
      <c r="N13" t="s">
        <v>46</v>
      </c>
      <c r="O13" t="s">
        <v>46</v>
      </c>
      <c r="P13">
        <v>265758</v>
      </c>
      <c r="Q13" t="s">
        <v>47</v>
      </c>
      <c r="R13">
        <v>0</v>
      </c>
      <c r="S13" s="7">
        <v>0</v>
      </c>
      <c r="T13">
        <v>0</v>
      </c>
      <c r="U13">
        <v>1.25</v>
      </c>
      <c r="V13">
        <v>0</v>
      </c>
      <c r="W13">
        <v>0</v>
      </c>
      <c r="X13">
        <v>2872.69</v>
      </c>
      <c r="Y13">
        <v>2872.69</v>
      </c>
      <c r="Z13">
        <v>0</v>
      </c>
      <c r="AA13">
        <v>0</v>
      </c>
      <c r="AB13">
        <v>0</v>
      </c>
      <c r="AC13">
        <v>395674.3</v>
      </c>
      <c r="AD13">
        <v>395674.3</v>
      </c>
      <c r="AE13">
        <v>12</v>
      </c>
      <c r="AF13" s="1">
        <v>45352</v>
      </c>
      <c r="AG13" t="s">
        <v>36</v>
      </c>
      <c r="AH13">
        <v>0</v>
      </c>
      <c r="AI13" t="s">
        <v>36</v>
      </c>
    </row>
    <row r="14" spans="1:35" x14ac:dyDescent="0.2">
      <c r="A14" t="s">
        <v>26</v>
      </c>
      <c r="B14">
        <v>5780</v>
      </c>
      <c r="C14">
        <v>265799</v>
      </c>
      <c r="D14" t="s">
        <v>27</v>
      </c>
      <c r="E14" t="s">
        <v>28</v>
      </c>
      <c r="F14" t="s">
        <v>29</v>
      </c>
      <c r="G14" t="s">
        <v>30</v>
      </c>
      <c r="H14" t="s">
        <v>31</v>
      </c>
      <c r="I14" t="s">
        <v>31</v>
      </c>
      <c r="J14">
        <v>5780</v>
      </c>
      <c r="K14" t="s">
        <v>32</v>
      </c>
      <c r="L14" t="s">
        <v>44</v>
      </c>
      <c r="M14" t="s">
        <v>45</v>
      </c>
      <c r="N14" t="s">
        <v>48</v>
      </c>
      <c r="O14" t="s">
        <v>48</v>
      </c>
      <c r="P14">
        <v>265799</v>
      </c>
      <c r="Q14" t="s">
        <v>49</v>
      </c>
      <c r="R14">
        <v>0</v>
      </c>
      <c r="S14" s="7">
        <v>12885</v>
      </c>
      <c r="T14">
        <v>0</v>
      </c>
      <c r="U14">
        <v>1.36</v>
      </c>
      <c r="V14">
        <v>0</v>
      </c>
      <c r="W14">
        <v>12885</v>
      </c>
      <c r="X14">
        <v>23951.360000000001</v>
      </c>
      <c r="Y14">
        <v>11066.36</v>
      </c>
      <c r="Z14">
        <v>141735</v>
      </c>
      <c r="AA14">
        <v>12885</v>
      </c>
      <c r="AB14">
        <v>141735</v>
      </c>
      <c r="AC14">
        <v>193985.08</v>
      </c>
      <c r="AD14">
        <v>52250.080000000002</v>
      </c>
      <c r="AE14">
        <v>11</v>
      </c>
      <c r="AF14" s="1">
        <v>45323</v>
      </c>
      <c r="AG14" t="s">
        <v>36</v>
      </c>
      <c r="AH14">
        <v>0</v>
      </c>
      <c r="AI14" t="s">
        <v>36</v>
      </c>
    </row>
    <row r="15" spans="1:35" x14ac:dyDescent="0.2">
      <c r="A15" t="s">
        <v>26</v>
      </c>
      <c r="B15">
        <v>5780</v>
      </c>
      <c r="C15">
        <v>265799</v>
      </c>
      <c r="D15" t="s">
        <v>27</v>
      </c>
      <c r="E15" t="s">
        <v>28</v>
      </c>
      <c r="F15" t="s">
        <v>29</v>
      </c>
      <c r="G15" t="s">
        <v>30</v>
      </c>
      <c r="H15" t="s">
        <v>31</v>
      </c>
      <c r="I15" t="s">
        <v>31</v>
      </c>
      <c r="J15">
        <v>5780</v>
      </c>
      <c r="K15" t="s">
        <v>32</v>
      </c>
      <c r="L15" t="s">
        <v>44</v>
      </c>
      <c r="M15" t="s">
        <v>45</v>
      </c>
      <c r="N15" t="s">
        <v>48</v>
      </c>
      <c r="O15" t="s">
        <v>48</v>
      </c>
      <c r="P15">
        <v>265799</v>
      </c>
      <c r="Q15" t="s">
        <v>49</v>
      </c>
      <c r="R15">
        <v>0</v>
      </c>
      <c r="S15" s="7">
        <v>12885</v>
      </c>
      <c r="T15">
        <v>0</v>
      </c>
      <c r="U15">
        <v>1.08</v>
      </c>
      <c r="V15">
        <v>0</v>
      </c>
      <c r="W15">
        <v>12885</v>
      </c>
      <c r="X15">
        <v>21834.83</v>
      </c>
      <c r="Y15">
        <v>8949.83</v>
      </c>
      <c r="Z15">
        <v>154620</v>
      </c>
      <c r="AA15">
        <v>12885</v>
      </c>
      <c r="AB15">
        <v>154620</v>
      </c>
      <c r="AC15">
        <v>215819.91</v>
      </c>
      <c r="AD15">
        <v>61199.91</v>
      </c>
      <c r="AE15">
        <v>12</v>
      </c>
      <c r="AF15" s="1">
        <v>45352</v>
      </c>
      <c r="AG15" t="s">
        <v>36</v>
      </c>
      <c r="AH15">
        <v>0</v>
      </c>
      <c r="AI15" t="s">
        <v>36</v>
      </c>
    </row>
    <row r="16" spans="1:35" x14ac:dyDescent="0.2">
      <c r="A16" t="s">
        <v>26</v>
      </c>
      <c r="B16">
        <v>5780</v>
      </c>
      <c r="C16">
        <v>265842</v>
      </c>
      <c r="D16" t="s">
        <v>27</v>
      </c>
      <c r="E16" t="s">
        <v>28</v>
      </c>
      <c r="F16" t="s">
        <v>29</v>
      </c>
      <c r="G16" t="s">
        <v>30</v>
      </c>
      <c r="H16" t="s">
        <v>31</v>
      </c>
      <c r="I16" t="s">
        <v>31</v>
      </c>
      <c r="J16">
        <v>5780</v>
      </c>
      <c r="K16" t="s">
        <v>32</v>
      </c>
      <c r="L16" t="s">
        <v>44</v>
      </c>
      <c r="M16" t="s">
        <v>45</v>
      </c>
      <c r="N16" t="s">
        <v>50</v>
      </c>
      <c r="O16" t="s">
        <v>50</v>
      </c>
      <c r="P16">
        <v>265842</v>
      </c>
      <c r="Q16" t="s">
        <v>51</v>
      </c>
      <c r="R16">
        <v>0</v>
      </c>
      <c r="S16" s="7">
        <v>26346</v>
      </c>
      <c r="T16">
        <v>0</v>
      </c>
      <c r="U16">
        <v>5.3</v>
      </c>
      <c r="V16">
        <v>0</v>
      </c>
      <c r="W16">
        <v>26346</v>
      </c>
      <c r="X16">
        <v>74166.83</v>
      </c>
      <c r="Y16">
        <v>47820.83</v>
      </c>
      <c r="Z16">
        <v>289806</v>
      </c>
      <c r="AA16">
        <v>26346</v>
      </c>
      <c r="AB16">
        <v>289806</v>
      </c>
      <c r="AC16">
        <v>80289.03</v>
      </c>
      <c r="AD16">
        <v>-209516.97</v>
      </c>
      <c r="AE16">
        <v>11</v>
      </c>
      <c r="AF16" s="1">
        <v>45323</v>
      </c>
      <c r="AG16" t="s">
        <v>36</v>
      </c>
      <c r="AH16">
        <v>0</v>
      </c>
      <c r="AI16" t="s">
        <v>36</v>
      </c>
    </row>
    <row r="17" spans="1:35" x14ac:dyDescent="0.2">
      <c r="A17" t="s">
        <v>26</v>
      </c>
      <c r="B17">
        <v>5780</v>
      </c>
      <c r="C17">
        <v>265842</v>
      </c>
      <c r="D17" t="s">
        <v>27</v>
      </c>
      <c r="E17" t="s">
        <v>28</v>
      </c>
      <c r="F17" t="s">
        <v>29</v>
      </c>
      <c r="G17" t="s">
        <v>30</v>
      </c>
      <c r="H17" t="s">
        <v>31</v>
      </c>
      <c r="I17" t="s">
        <v>31</v>
      </c>
      <c r="J17">
        <v>5780</v>
      </c>
      <c r="K17" t="s">
        <v>32</v>
      </c>
      <c r="L17" t="s">
        <v>44</v>
      </c>
      <c r="M17" t="s">
        <v>45</v>
      </c>
      <c r="N17" t="s">
        <v>50</v>
      </c>
      <c r="O17" t="s">
        <v>50</v>
      </c>
      <c r="P17">
        <v>265842</v>
      </c>
      <c r="Q17" t="s">
        <v>51</v>
      </c>
      <c r="R17">
        <v>0</v>
      </c>
      <c r="S17" s="7">
        <v>26346</v>
      </c>
      <c r="T17">
        <v>0</v>
      </c>
      <c r="U17">
        <v>3.15</v>
      </c>
      <c r="V17">
        <v>0</v>
      </c>
      <c r="W17">
        <v>26346</v>
      </c>
      <c r="X17">
        <v>49662.879999999997</v>
      </c>
      <c r="Y17">
        <v>23316.880000000001</v>
      </c>
      <c r="Z17">
        <v>316152</v>
      </c>
      <c r="AA17">
        <v>26346</v>
      </c>
      <c r="AB17">
        <v>316152</v>
      </c>
      <c r="AC17">
        <v>129951.91</v>
      </c>
      <c r="AD17">
        <v>-186200.09</v>
      </c>
      <c r="AE17">
        <v>12</v>
      </c>
      <c r="AF17" s="1">
        <v>45352</v>
      </c>
      <c r="AG17" t="s">
        <v>36</v>
      </c>
      <c r="AH17">
        <v>0</v>
      </c>
      <c r="AI17" t="s">
        <v>36</v>
      </c>
    </row>
    <row r="18" spans="1:35" x14ac:dyDescent="0.2">
      <c r="A18" t="s">
        <v>26</v>
      </c>
      <c r="B18">
        <v>5780</v>
      </c>
      <c r="C18">
        <v>265884</v>
      </c>
      <c r="D18" t="s">
        <v>27</v>
      </c>
      <c r="E18" t="s">
        <v>28</v>
      </c>
      <c r="F18" t="s">
        <v>29</v>
      </c>
      <c r="G18" t="s">
        <v>30</v>
      </c>
      <c r="H18" t="s">
        <v>31</v>
      </c>
      <c r="I18" t="s">
        <v>31</v>
      </c>
      <c r="J18">
        <v>5780</v>
      </c>
      <c r="K18" t="s">
        <v>32</v>
      </c>
      <c r="L18" t="s">
        <v>44</v>
      </c>
      <c r="M18" t="s">
        <v>45</v>
      </c>
      <c r="N18" t="s">
        <v>52</v>
      </c>
      <c r="O18" t="s">
        <v>52</v>
      </c>
      <c r="P18">
        <v>265884</v>
      </c>
      <c r="Q18" t="s">
        <v>53</v>
      </c>
      <c r="R18">
        <v>0</v>
      </c>
      <c r="S18" s="7">
        <v>0</v>
      </c>
      <c r="T18">
        <v>0</v>
      </c>
      <c r="U18">
        <v>0</v>
      </c>
      <c r="V18">
        <v>0</v>
      </c>
      <c r="W18">
        <v>0</v>
      </c>
      <c r="X18">
        <v>9.19</v>
      </c>
      <c r="Y18">
        <v>9.19</v>
      </c>
      <c r="Z18">
        <v>0</v>
      </c>
      <c r="AA18">
        <v>0</v>
      </c>
      <c r="AB18">
        <v>0</v>
      </c>
      <c r="AC18">
        <v>57906.67</v>
      </c>
      <c r="AD18">
        <v>57906.67</v>
      </c>
      <c r="AE18">
        <v>11</v>
      </c>
      <c r="AF18" s="1">
        <v>45323</v>
      </c>
      <c r="AG18" t="s">
        <v>36</v>
      </c>
      <c r="AH18">
        <v>0</v>
      </c>
      <c r="AI18" t="s">
        <v>36</v>
      </c>
    </row>
    <row r="19" spans="1:35" x14ac:dyDescent="0.2">
      <c r="A19" t="s">
        <v>26</v>
      </c>
      <c r="B19">
        <v>5780</v>
      </c>
      <c r="C19">
        <v>265884</v>
      </c>
      <c r="D19" t="s">
        <v>27</v>
      </c>
      <c r="E19" t="s">
        <v>28</v>
      </c>
      <c r="F19" t="s">
        <v>29</v>
      </c>
      <c r="G19" t="s">
        <v>30</v>
      </c>
      <c r="H19" t="s">
        <v>31</v>
      </c>
      <c r="I19" t="s">
        <v>31</v>
      </c>
      <c r="J19">
        <v>5780</v>
      </c>
      <c r="K19" t="s">
        <v>32</v>
      </c>
      <c r="L19" t="s">
        <v>44</v>
      </c>
      <c r="M19" t="s">
        <v>45</v>
      </c>
      <c r="N19" t="s">
        <v>52</v>
      </c>
      <c r="O19" t="s">
        <v>52</v>
      </c>
      <c r="P19">
        <v>265884</v>
      </c>
      <c r="Q19" t="s">
        <v>53</v>
      </c>
      <c r="R19">
        <v>0</v>
      </c>
      <c r="S19" s="7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57906.67</v>
      </c>
      <c r="AD19">
        <v>57906.67</v>
      </c>
      <c r="AE19">
        <v>12</v>
      </c>
      <c r="AF19" s="1">
        <v>45352</v>
      </c>
      <c r="AG19" t="s">
        <v>36</v>
      </c>
      <c r="AH19">
        <v>0</v>
      </c>
      <c r="AI19" t="s">
        <v>36</v>
      </c>
    </row>
    <row r="20" spans="1:35" x14ac:dyDescent="0.2">
      <c r="A20" t="s">
        <v>26</v>
      </c>
      <c r="B20">
        <v>5780</v>
      </c>
      <c r="C20">
        <v>265967</v>
      </c>
      <c r="D20" t="s">
        <v>27</v>
      </c>
      <c r="E20" t="s">
        <v>28</v>
      </c>
      <c r="F20" t="s">
        <v>29</v>
      </c>
      <c r="G20" t="s">
        <v>30</v>
      </c>
      <c r="H20" t="s">
        <v>31</v>
      </c>
      <c r="I20" t="s">
        <v>31</v>
      </c>
      <c r="J20">
        <v>5780</v>
      </c>
      <c r="K20" t="s">
        <v>32</v>
      </c>
      <c r="L20" t="s">
        <v>44</v>
      </c>
      <c r="M20" t="s">
        <v>45</v>
      </c>
      <c r="N20" t="s">
        <v>54</v>
      </c>
      <c r="O20" t="s">
        <v>54</v>
      </c>
      <c r="P20">
        <v>265967</v>
      </c>
      <c r="Q20" t="s">
        <v>55</v>
      </c>
      <c r="R20">
        <v>0</v>
      </c>
      <c r="S20" s="7">
        <v>0</v>
      </c>
      <c r="T20">
        <v>0</v>
      </c>
      <c r="U20">
        <v>0.43</v>
      </c>
      <c r="V20">
        <v>0</v>
      </c>
      <c r="W20">
        <v>0</v>
      </c>
      <c r="X20">
        <v>36852.230000000003</v>
      </c>
      <c r="Y20">
        <v>36852.230000000003</v>
      </c>
      <c r="Z20">
        <v>0</v>
      </c>
      <c r="AA20">
        <v>0</v>
      </c>
      <c r="AB20">
        <v>0</v>
      </c>
      <c r="AC20">
        <v>95822.92</v>
      </c>
      <c r="AD20">
        <v>95822.92</v>
      </c>
      <c r="AE20">
        <v>11</v>
      </c>
      <c r="AF20" s="1">
        <v>45323</v>
      </c>
      <c r="AG20" t="s">
        <v>36</v>
      </c>
      <c r="AH20">
        <v>0</v>
      </c>
      <c r="AI20" t="s">
        <v>36</v>
      </c>
    </row>
    <row r="21" spans="1:35" x14ac:dyDescent="0.2">
      <c r="A21" t="s">
        <v>26</v>
      </c>
      <c r="B21">
        <v>5780</v>
      </c>
      <c r="C21">
        <v>265967</v>
      </c>
      <c r="D21" t="s">
        <v>27</v>
      </c>
      <c r="E21" t="s">
        <v>28</v>
      </c>
      <c r="F21" t="s">
        <v>29</v>
      </c>
      <c r="G21" t="s">
        <v>30</v>
      </c>
      <c r="H21" t="s">
        <v>31</v>
      </c>
      <c r="I21" t="s">
        <v>31</v>
      </c>
      <c r="J21">
        <v>5780</v>
      </c>
      <c r="K21" t="s">
        <v>32</v>
      </c>
      <c r="L21" t="s">
        <v>44</v>
      </c>
      <c r="M21" t="s">
        <v>45</v>
      </c>
      <c r="N21" t="s">
        <v>54</v>
      </c>
      <c r="O21" t="s">
        <v>54</v>
      </c>
      <c r="P21">
        <v>265967</v>
      </c>
      <c r="Q21" t="s">
        <v>55</v>
      </c>
      <c r="R21">
        <v>0</v>
      </c>
      <c r="S21" s="7">
        <v>0</v>
      </c>
      <c r="T21">
        <v>0</v>
      </c>
      <c r="U21">
        <v>1.08</v>
      </c>
      <c r="V21">
        <v>0</v>
      </c>
      <c r="W21">
        <v>0</v>
      </c>
      <c r="X21">
        <v>62134.25</v>
      </c>
      <c r="Y21">
        <v>62134.25</v>
      </c>
      <c r="Z21">
        <v>0</v>
      </c>
      <c r="AA21">
        <v>0</v>
      </c>
      <c r="AB21">
        <v>0</v>
      </c>
      <c r="AC21">
        <v>157957.17000000001</v>
      </c>
      <c r="AD21">
        <v>157957.17000000001</v>
      </c>
      <c r="AE21">
        <v>12</v>
      </c>
      <c r="AF21" s="1">
        <v>45352</v>
      </c>
      <c r="AG21" t="s">
        <v>36</v>
      </c>
      <c r="AH21">
        <v>0</v>
      </c>
      <c r="AI21" t="s">
        <v>36</v>
      </c>
    </row>
    <row r="22" spans="1:35" x14ac:dyDescent="0.2">
      <c r="A22" t="s">
        <v>26</v>
      </c>
      <c r="B22">
        <v>5780</v>
      </c>
      <c r="C22">
        <v>266013</v>
      </c>
      <c r="D22" t="s">
        <v>27</v>
      </c>
      <c r="E22" t="s">
        <v>28</v>
      </c>
      <c r="F22" t="s">
        <v>29</v>
      </c>
      <c r="G22" t="s">
        <v>30</v>
      </c>
      <c r="H22" t="s">
        <v>31</v>
      </c>
      <c r="I22" t="s">
        <v>31</v>
      </c>
      <c r="J22">
        <v>5780</v>
      </c>
      <c r="K22" t="s">
        <v>32</v>
      </c>
      <c r="L22" t="s">
        <v>44</v>
      </c>
      <c r="M22" t="s">
        <v>56</v>
      </c>
      <c r="N22" t="s">
        <v>57</v>
      </c>
      <c r="O22" t="s">
        <v>57</v>
      </c>
      <c r="P22">
        <v>266013</v>
      </c>
      <c r="Q22" t="s">
        <v>58</v>
      </c>
      <c r="R22">
        <v>0</v>
      </c>
      <c r="S22" s="7">
        <v>0</v>
      </c>
      <c r="T22">
        <v>0</v>
      </c>
      <c r="U22">
        <v>0</v>
      </c>
      <c r="V22">
        <v>0.5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11</v>
      </c>
      <c r="AF22" s="1">
        <v>45323</v>
      </c>
      <c r="AG22" t="s">
        <v>36</v>
      </c>
      <c r="AH22">
        <v>0</v>
      </c>
      <c r="AI22" t="s">
        <v>36</v>
      </c>
    </row>
    <row r="23" spans="1:35" x14ac:dyDescent="0.2">
      <c r="A23" t="s">
        <v>26</v>
      </c>
      <c r="B23">
        <v>5780</v>
      </c>
      <c r="C23">
        <v>266013</v>
      </c>
      <c r="D23" t="s">
        <v>27</v>
      </c>
      <c r="E23" t="s">
        <v>28</v>
      </c>
      <c r="F23" t="s">
        <v>29</v>
      </c>
      <c r="G23" t="s">
        <v>30</v>
      </c>
      <c r="H23" t="s">
        <v>31</v>
      </c>
      <c r="I23" t="s">
        <v>31</v>
      </c>
      <c r="J23">
        <v>5780</v>
      </c>
      <c r="K23" t="s">
        <v>32</v>
      </c>
      <c r="L23" t="s">
        <v>44</v>
      </c>
      <c r="M23" t="s">
        <v>56</v>
      </c>
      <c r="N23" t="s">
        <v>57</v>
      </c>
      <c r="O23" t="s">
        <v>57</v>
      </c>
      <c r="P23">
        <v>266013</v>
      </c>
      <c r="Q23" t="s">
        <v>58</v>
      </c>
      <c r="R23">
        <v>0</v>
      </c>
      <c r="S23" s="7">
        <v>0</v>
      </c>
      <c r="T23">
        <v>0</v>
      </c>
      <c r="U23">
        <v>0</v>
      </c>
      <c r="V23">
        <v>0.4</v>
      </c>
      <c r="W23">
        <v>0</v>
      </c>
      <c r="X23">
        <v>1299.8399999999999</v>
      </c>
      <c r="Y23">
        <v>1299.8399999999999</v>
      </c>
      <c r="Z23">
        <v>0</v>
      </c>
      <c r="AA23">
        <v>0</v>
      </c>
      <c r="AB23">
        <v>0</v>
      </c>
      <c r="AC23">
        <v>1299.8399999999999</v>
      </c>
      <c r="AD23">
        <v>1299.8399999999999</v>
      </c>
      <c r="AE23">
        <v>12</v>
      </c>
      <c r="AF23" s="1">
        <v>45352</v>
      </c>
      <c r="AG23" t="s">
        <v>36</v>
      </c>
      <c r="AH23">
        <v>0</v>
      </c>
      <c r="AI23" t="s">
        <v>36</v>
      </c>
    </row>
    <row r="24" spans="1:35" x14ac:dyDescent="0.2">
      <c r="A24" t="s">
        <v>26</v>
      </c>
      <c r="B24">
        <v>5780</v>
      </c>
      <c r="C24">
        <v>266015</v>
      </c>
      <c r="D24" t="s">
        <v>27</v>
      </c>
      <c r="E24" t="s">
        <v>28</v>
      </c>
      <c r="F24" t="s">
        <v>29</v>
      </c>
      <c r="G24" t="s">
        <v>30</v>
      </c>
      <c r="H24" t="s">
        <v>31</v>
      </c>
      <c r="I24" t="s">
        <v>31</v>
      </c>
      <c r="J24">
        <v>5780</v>
      </c>
      <c r="K24" t="s">
        <v>32</v>
      </c>
      <c r="L24" t="s">
        <v>44</v>
      </c>
      <c r="M24" t="s">
        <v>56</v>
      </c>
      <c r="N24" t="s">
        <v>57</v>
      </c>
      <c r="O24" t="s">
        <v>57</v>
      </c>
      <c r="P24">
        <v>266015</v>
      </c>
      <c r="Q24" t="s">
        <v>59</v>
      </c>
      <c r="R24">
        <v>0</v>
      </c>
      <c r="S24" s="7">
        <v>0</v>
      </c>
      <c r="T24">
        <v>0</v>
      </c>
      <c r="U24">
        <v>2.4</v>
      </c>
      <c r="V24">
        <v>0.25</v>
      </c>
      <c r="W24">
        <v>0</v>
      </c>
      <c r="X24">
        <v>31608.85</v>
      </c>
      <c r="Y24">
        <v>31608.85</v>
      </c>
      <c r="Z24">
        <v>0</v>
      </c>
      <c r="AA24">
        <v>0</v>
      </c>
      <c r="AB24">
        <v>0</v>
      </c>
      <c r="AC24">
        <v>31608.85</v>
      </c>
      <c r="AD24">
        <v>31608.85</v>
      </c>
      <c r="AE24">
        <v>11</v>
      </c>
      <c r="AF24" s="1">
        <v>45323</v>
      </c>
      <c r="AG24" t="s">
        <v>36</v>
      </c>
      <c r="AH24">
        <v>0</v>
      </c>
      <c r="AI24" t="s">
        <v>36</v>
      </c>
    </row>
    <row r="25" spans="1:35" x14ac:dyDescent="0.2">
      <c r="A25" t="s">
        <v>26</v>
      </c>
      <c r="B25">
        <v>5780</v>
      </c>
      <c r="C25">
        <v>266015</v>
      </c>
      <c r="D25" t="s">
        <v>27</v>
      </c>
      <c r="E25" t="s">
        <v>28</v>
      </c>
      <c r="F25" t="s">
        <v>29</v>
      </c>
      <c r="G25" t="s">
        <v>30</v>
      </c>
      <c r="H25" t="s">
        <v>31</v>
      </c>
      <c r="I25" t="s">
        <v>31</v>
      </c>
      <c r="J25">
        <v>5780</v>
      </c>
      <c r="K25" t="s">
        <v>32</v>
      </c>
      <c r="L25" t="s">
        <v>44</v>
      </c>
      <c r="M25" t="s">
        <v>56</v>
      </c>
      <c r="N25" t="s">
        <v>57</v>
      </c>
      <c r="O25" t="s">
        <v>57</v>
      </c>
      <c r="P25">
        <v>266015</v>
      </c>
      <c r="Q25" t="s">
        <v>59</v>
      </c>
      <c r="R25">
        <v>0</v>
      </c>
      <c r="S25" s="7">
        <v>0</v>
      </c>
      <c r="T25">
        <v>0</v>
      </c>
      <c r="U25">
        <v>0.79</v>
      </c>
      <c r="V25">
        <v>0</v>
      </c>
      <c r="W25">
        <v>0</v>
      </c>
      <c r="X25">
        <v>20859.150000000001</v>
      </c>
      <c r="Y25">
        <v>20859.150000000001</v>
      </c>
      <c r="Z25">
        <v>0</v>
      </c>
      <c r="AA25">
        <v>0</v>
      </c>
      <c r="AB25">
        <v>0</v>
      </c>
      <c r="AC25">
        <v>52468</v>
      </c>
      <c r="AD25">
        <v>52468</v>
      </c>
      <c r="AE25">
        <v>12</v>
      </c>
      <c r="AF25" s="1">
        <v>45352</v>
      </c>
      <c r="AG25" t="s">
        <v>36</v>
      </c>
      <c r="AH25">
        <v>0</v>
      </c>
      <c r="AI25" t="s">
        <v>36</v>
      </c>
    </row>
    <row r="26" spans="1:35" x14ac:dyDescent="0.2">
      <c r="A26" t="s">
        <v>26</v>
      </c>
      <c r="B26">
        <v>5780</v>
      </c>
      <c r="C26">
        <v>266180</v>
      </c>
      <c r="D26" t="s">
        <v>27</v>
      </c>
      <c r="E26" t="s">
        <v>28</v>
      </c>
      <c r="F26" t="s">
        <v>29</v>
      </c>
      <c r="G26" t="s">
        <v>30</v>
      </c>
      <c r="H26" t="s">
        <v>31</v>
      </c>
      <c r="I26" t="s">
        <v>31</v>
      </c>
      <c r="J26">
        <v>5780</v>
      </c>
      <c r="K26" t="s">
        <v>32</v>
      </c>
      <c r="L26" t="s">
        <v>37</v>
      </c>
      <c r="M26" t="s">
        <v>37</v>
      </c>
      <c r="N26" t="s">
        <v>60</v>
      </c>
      <c r="O26" t="s">
        <v>60</v>
      </c>
      <c r="P26">
        <v>266180</v>
      </c>
      <c r="Q26" t="s">
        <v>61</v>
      </c>
      <c r="R26">
        <v>0</v>
      </c>
      <c r="S26" s="7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-3222.83</v>
      </c>
      <c r="AD26">
        <v>-3222.83</v>
      </c>
      <c r="AE26">
        <v>11</v>
      </c>
      <c r="AF26" s="1">
        <v>45323</v>
      </c>
      <c r="AG26" t="s">
        <v>36</v>
      </c>
      <c r="AH26">
        <v>0</v>
      </c>
      <c r="AI26" t="s">
        <v>36</v>
      </c>
    </row>
    <row r="27" spans="1:35" x14ac:dyDescent="0.2">
      <c r="A27" t="s">
        <v>26</v>
      </c>
      <c r="B27">
        <v>5780</v>
      </c>
      <c r="C27">
        <v>266180</v>
      </c>
      <c r="D27" t="s">
        <v>27</v>
      </c>
      <c r="E27" t="s">
        <v>28</v>
      </c>
      <c r="F27" t="s">
        <v>29</v>
      </c>
      <c r="G27" t="s">
        <v>30</v>
      </c>
      <c r="H27" t="s">
        <v>31</v>
      </c>
      <c r="I27" t="s">
        <v>31</v>
      </c>
      <c r="J27">
        <v>5780</v>
      </c>
      <c r="K27" t="s">
        <v>32</v>
      </c>
      <c r="L27" t="s">
        <v>37</v>
      </c>
      <c r="M27" t="s">
        <v>37</v>
      </c>
      <c r="N27" t="s">
        <v>60</v>
      </c>
      <c r="O27" t="s">
        <v>60</v>
      </c>
      <c r="P27">
        <v>266180</v>
      </c>
      <c r="Q27" t="s">
        <v>61</v>
      </c>
      <c r="R27">
        <v>0</v>
      </c>
      <c r="S27" s="7">
        <v>0</v>
      </c>
      <c r="T27">
        <v>0</v>
      </c>
      <c r="U27">
        <v>0</v>
      </c>
      <c r="V27">
        <v>0</v>
      </c>
      <c r="W27">
        <v>0</v>
      </c>
      <c r="X27">
        <v>1593.73</v>
      </c>
      <c r="Y27">
        <v>1593.73</v>
      </c>
      <c r="Z27">
        <v>0</v>
      </c>
      <c r="AA27">
        <v>0</v>
      </c>
      <c r="AB27">
        <v>0</v>
      </c>
      <c r="AC27">
        <v>-1629.1</v>
      </c>
      <c r="AD27">
        <v>-1629.1</v>
      </c>
      <c r="AE27">
        <v>12</v>
      </c>
      <c r="AF27" s="1">
        <v>45352</v>
      </c>
      <c r="AG27" t="s">
        <v>36</v>
      </c>
      <c r="AH27">
        <v>0</v>
      </c>
      <c r="AI27" t="s">
        <v>36</v>
      </c>
    </row>
    <row r="28" spans="1:35" x14ac:dyDescent="0.2">
      <c r="A28" t="s">
        <v>26</v>
      </c>
      <c r="B28">
        <v>5780</v>
      </c>
      <c r="C28">
        <v>266262</v>
      </c>
      <c r="D28" t="s">
        <v>27</v>
      </c>
      <c r="E28" t="s">
        <v>28</v>
      </c>
      <c r="F28" t="s">
        <v>29</v>
      </c>
      <c r="G28" t="s">
        <v>30</v>
      </c>
      <c r="H28" t="s">
        <v>31</v>
      </c>
      <c r="I28" t="s">
        <v>31</v>
      </c>
      <c r="J28">
        <v>5780</v>
      </c>
      <c r="K28" t="s">
        <v>32</v>
      </c>
      <c r="L28" t="s">
        <v>44</v>
      </c>
      <c r="M28" t="s">
        <v>56</v>
      </c>
      <c r="N28" t="s">
        <v>62</v>
      </c>
      <c r="O28" t="s">
        <v>62</v>
      </c>
      <c r="P28">
        <v>266262</v>
      </c>
      <c r="Q28" t="s">
        <v>63</v>
      </c>
      <c r="R28">
        <v>0</v>
      </c>
      <c r="S28" s="7">
        <v>13802</v>
      </c>
      <c r="T28">
        <v>0</v>
      </c>
      <c r="U28">
        <v>1.6</v>
      </c>
      <c r="V28">
        <v>0</v>
      </c>
      <c r="W28">
        <v>13802</v>
      </c>
      <c r="X28">
        <v>36276.129999999997</v>
      </c>
      <c r="Y28">
        <v>22474.13</v>
      </c>
      <c r="Z28">
        <v>151822</v>
      </c>
      <c r="AA28">
        <v>13802</v>
      </c>
      <c r="AB28">
        <v>151822</v>
      </c>
      <c r="AC28">
        <v>286789.3</v>
      </c>
      <c r="AD28">
        <v>134967.29999999999</v>
      </c>
      <c r="AE28">
        <v>11</v>
      </c>
      <c r="AF28" s="1">
        <v>45323</v>
      </c>
      <c r="AG28" t="s">
        <v>36</v>
      </c>
      <c r="AH28">
        <v>0</v>
      </c>
      <c r="AI28" t="s">
        <v>36</v>
      </c>
    </row>
    <row r="29" spans="1:35" x14ac:dyDescent="0.2">
      <c r="A29" t="s">
        <v>26</v>
      </c>
      <c r="B29">
        <v>5780</v>
      </c>
      <c r="C29">
        <v>266262</v>
      </c>
      <c r="D29" t="s">
        <v>27</v>
      </c>
      <c r="E29" t="s">
        <v>28</v>
      </c>
      <c r="F29" t="s">
        <v>29</v>
      </c>
      <c r="G29" t="s">
        <v>30</v>
      </c>
      <c r="H29" t="s">
        <v>31</v>
      </c>
      <c r="I29" t="s">
        <v>31</v>
      </c>
      <c r="J29">
        <v>5780</v>
      </c>
      <c r="K29" t="s">
        <v>32</v>
      </c>
      <c r="L29" t="s">
        <v>44</v>
      </c>
      <c r="M29" t="s">
        <v>56</v>
      </c>
      <c r="N29" t="s">
        <v>62</v>
      </c>
      <c r="O29" t="s">
        <v>62</v>
      </c>
      <c r="P29">
        <v>266262</v>
      </c>
      <c r="Q29" t="s">
        <v>63</v>
      </c>
      <c r="R29">
        <v>0</v>
      </c>
      <c r="S29" s="7">
        <v>13802</v>
      </c>
      <c r="T29">
        <v>0</v>
      </c>
      <c r="U29">
        <v>0.89</v>
      </c>
      <c r="V29">
        <v>0</v>
      </c>
      <c r="W29">
        <v>13802</v>
      </c>
      <c r="X29">
        <v>6545.22</v>
      </c>
      <c r="Y29">
        <v>-7256.78</v>
      </c>
      <c r="Z29">
        <v>165624</v>
      </c>
      <c r="AA29">
        <v>13802</v>
      </c>
      <c r="AB29">
        <v>165624</v>
      </c>
      <c r="AC29">
        <v>293334.52</v>
      </c>
      <c r="AD29">
        <v>127710.52</v>
      </c>
      <c r="AE29">
        <v>12</v>
      </c>
      <c r="AF29" s="1">
        <v>45352</v>
      </c>
      <c r="AG29" t="s">
        <v>36</v>
      </c>
      <c r="AH29">
        <v>0</v>
      </c>
      <c r="AI29" t="s">
        <v>36</v>
      </c>
    </row>
    <row r="30" spans="1:35" x14ac:dyDescent="0.2">
      <c r="A30" t="s">
        <v>26</v>
      </c>
      <c r="B30">
        <v>5780</v>
      </c>
      <c r="C30">
        <v>266447</v>
      </c>
      <c r="D30" t="s">
        <v>27</v>
      </c>
      <c r="E30" t="s">
        <v>28</v>
      </c>
      <c r="F30" t="s">
        <v>29</v>
      </c>
      <c r="G30" t="s">
        <v>30</v>
      </c>
      <c r="H30" t="s">
        <v>31</v>
      </c>
      <c r="I30" t="s">
        <v>31</v>
      </c>
      <c r="J30">
        <v>5780</v>
      </c>
      <c r="K30" t="s">
        <v>32</v>
      </c>
      <c r="L30" t="s">
        <v>64</v>
      </c>
      <c r="M30" t="s">
        <v>64</v>
      </c>
      <c r="N30" t="s">
        <v>65</v>
      </c>
      <c r="O30" t="s">
        <v>65</v>
      </c>
      <c r="P30">
        <v>266447</v>
      </c>
      <c r="Q30" t="s">
        <v>66</v>
      </c>
      <c r="R30">
        <v>0</v>
      </c>
      <c r="S30" s="7">
        <v>0</v>
      </c>
      <c r="T30">
        <v>0</v>
      </c>
      <c r="U30">
        <v>1.5</v>
      </c>
      <c r="V30">
        <v>0</v>
      </c>
      <c r="W30">
        <v>0</v>
      </c>
      <c r="X30">
        <v>16199.42</v>
      </c>
      <c r="Y30">
        <v>16199.42</v>
      </c>
      <c r="Z30">
        <v>0</v>
      </c>
      <c r="AA30">
        <v>0</v>
      </c>
      <c r="AB30">
        <v>0</v>
      </c>
      <c r="AC30">
        <v>114599.02</v>
      </c>
      <c r="AD30">
        <v>114599.02</v>
      </c>
      <c r="AE30">
        <v>11</v>
      </c>
      <c r="AF30" s="1">
        <v>45323</v>
      </c>
      <c r="AG30" t="s">
        <v>36</v>
      </c>
      <c r="AH30">
        <v>0</v>
      </c>
      <c r="AI30" t="s">
        <v>36</v>
      </c>
    </row>
    <row r="31" spans="1:35" x14ac:dyDescent="0.2">
      <c r="A31" t="s">
        <v>26</v>
      </c>
      <c r="B31">
        <v>5780</v>
      </c>
      <c r="C31">
        <v>266447</v>
      </c>
      <c r="D31" t="s">
        <v>27</v>
      </c>
      <c r="E31" t="s">
        <v>28</v>
      </c>
      <c r="F31" t="s">
        <v>29</v>
      </c>
      <c r="G31" t="s">
        <v>30</v>
      </c>
      <c r="H31" t="s">
        <v>31</v>
      </c>
      <c r="I31" t="s">
        <v>31</v>
      </c>
      <c r="J31">
        <v>5780</v>
      </c>
      <c r="K31" t="s">
        <v>32</v>
      </c>
      <c r="L31" t="s">
        <v>64</v>
      </c>
      <c r="M31" t="s">
        <v>64</v>
      </c>
      <c r="N31" t="s">
        <v>65</v>
      </c>
      <c r="O31" t="s">
        <v>65</v>
      </c>
      <c r="P31">
        <v>266447</v>
      </c>
      <c r="Q31" t="s">
        <v>66</v>
      </c>
      <c r="R31">
        <v>0</v>
      </c>
      <c r="S31" s="7">
        <v>0</v>
      </c>
      <c r="T31">
        <v>0</v>
      </c>
      <c r="U31">
        <v>0.7</v>
      </c>
      <c r="V31">
        <v>0</v>
      </c>
      <c r="W31">
        <v>0</v>
      </c>
      <c r="X31">
        <v>-15974.53</v>
      </c>
      <c r="Y31">
        <v>-15974.53</v>
      </c>
      <c r="Z31">
        <v>0</v>
      </c>
      <c r="AA31">
        <v>0</v>
      </c>
      <c r="AB31">
        <v>0</v>
      </c>
      <c r="AC31">
        <v>98624.49</v>
      </c>
      <c r="AD31">
        <v>98624.49</v>
      </c>
      <c r="AE31">
        <v>12</v>
      </c>
      <c r="AF31" s="1">
        <v>45352</v>
      </c>
      <c r="AG31" t="s">
        <v>36</v>
      </c>
      <c r="AH31">
        <v>0</v>
      </c>
      <c r="AI31" t="s">
        <v>36</v>
      </c>
    </row>
    <row r="32" spans="1:35" x14ac:dyDescent="0.2">
      <c r="A32" t="s">
        <v>26</v>
      </c>
      <c r="B32">
        <v>5780</v>
      </c>
      <c r="C32">
        <v>266489</v>
      </c>
      <c r="D32" t="s">
        <v>27</v>
      </c>
      <c r="E32" t="s">
        <v>28</v>
      </c>
      <c r="F32" t="s">
        <v>29</v>
      </c>
      <c r="G32" t="s">
        <v>30</v>
      </c>
      <c r="H32" t="s">
        <v>31</v>
      </c>
      <c r="I32" t="s">
        <v>31</v>
      </c>
      <c r="J32">
        <v>5780</v>
      </c>
      <c r="K32" t="s">
        <v>32</v>
      </c>
      <c r="L32" t="s">
        <v>64</v>
      </c>
      <c r="M32" t="s">
        <v>64</v>
      </c>
      <c r="N32" t="s">
        <v>67</v>
      </c>
      <c r="O32" t="s">
        <v>67</v>
      </c>
      <c r="P32">
        <v>266489</v>
      </c>
      <c r="Q32" t="s">
        <v>68</v>
      </c>
      <c r="R32">
        <v>0</v>
      </c>
      <c r="S32" s="7">
        <v>0</v>
      </c>
      <c r="T32">
        <v>0</v>
      </c>
      <c r="U32">
        <v>1.57</v>
      </c>
      <c r="V32">
        <v>0</v>
      </c>
      <c r="W32">
        <v>0</v>
      </c>
      <c r="X32">
        <v>10254.02</v>
      </c>
      <c r="Y32">
        <v>10254.02</v>
      </c>
      <c r="Z32">
        <v>0</v>
      </c>
      <c r="AA32">
        <v>0</v>
      </c>
      <c r="AB32">
        <v>0</v>
      </c>
      <c r="AC32">
        <v>222459.86</v>
      </c>
      <c r="AD32">
        <v>222459.86</v>
      </c>
      <c r="AE32">
        <v>11</v>
      </c>
      <c r="AF32" s="1">
        <v>45323</v>
      </c>
      <c r="AG32" t="s">
        <v>36</v>
      </c>
      <c r="AH32">
        <v>0</v>
      </c>
      <c r="AI32" t="s">
        <v>36</v>
      </c>
    </row>
    <row r="33" spans="1:35" x14ac:dyDescent="0.2">
      <c r="A33" t="s">
        <v>26</v>
      </c>
      <c r="B33">
        <v>5780</v>
      </c>
      <c r="C33">
        <v>266489</v>
      </c>
      <c r="D33" t="s">
        <v>27</v>
      </c>
      <c r="E33" t="s">
        <v>28</v>
      </c>
      <c r="F33" t="s">
        <v>29</v>
      </c>
      <c r="G33" t="s">
        <v>30</v>
      </c>
      <c r="H33" t="s">
        <v>31</v>
      </c>
      <c r="I33" t="s">
        <v>31</v>
      </c>
      <c r="J33">
        <v>5780</v>
      </c>
      <c r="K33" t="s">
        <v>32</v>
      </c>
      <c r="L33" t="s">
        <v>64</v>
      </c>
      <c r="M33" t="s">
        <v>64</v>
      </c>
      <c r="N33" t="s">
        <v>67</v>
      </c>
      <c r="O33" t="s">
        <v>67</v>
      </c>
      <c r="P33">
        <v>266489</v>
      </c>
      <c r="Q33" t="s">
        <v>68</v>
      </c>
      <c r="R33">
        <v>0</v>
      </c>
      <c r="S33" s="7">
        <v>0</v>
      </c>
      <c r="T33">
        <v>0</v>
      </c>
      <c r="U33">
        <v>0</v>
      </c>
      <c r="V33">
        <v>0</v>
      </c>
      <c r="W33">
        <v>0</v>
      </c>
      <c r="X33">
        <v>23615.19</v>
      </c>
      <c r="Y33">
        <v>23615.19</v>
      </c>
      <c r="Z33">
        <v>0</v>
      </c>
      <c r="AA33">
        <v>0</v>
      </c>
      <c r="AB33">
        <v>0</v>
      </c>
      <c r="AC33">
        <v>246075.05</v>
      </c>
      <c r="AD33">
        <v>246075.05</v>
      </c>
      <c r="AE33">
        <v>12</v>
      </c>
      <c r="AF33" s="1">
        <v>45352</v>
      </c>
      <c r="AG33" t="s">
        <v>36</v>
      </c>
      <c r="AH33">
        <v>0</v>
      </c>
      <c r="AI33" t="s">
        <v>36</v>
      </c>
    </row>
    <row r="34" spans="1:35" x14ac:dyDescent="0.2">
      <c r="A34" t="s">
        <v>26</v>
      </c>
      <c r="B34">
        <v>5780</v>
      </c>
      <c r="C34">
        <v>266578</v>
      </c>
      <c r="D34" t="s">
        <v>27</v>
      </c>
      <c r="E34" t="s">
        <v>28</v>
      </c>
      <c r="F34" t="s">
        <v>29</v>
      </c>
      <c r="G34" t="s">
        <v>30</v>
      </c>
      <c r="H34" t="s">
        <v>31</v>
      </c>
      <c r="I34" t="s">
        <v>31</v>
      </c>
      <c r="J34">
        <v>5780</v>
      </c>
      <c r="K34" t="s">
        <v>32</v>
      </c>
      <c r="L34" t="s">
        <v>64</v>
      </c>
      <c r="M34" t="s">
        <v>64</v>
      </c>
      <c r="N34" t="s">
        <v>69</v>
      </c>
      <c r="O34" t="s">
        <v>69</v>
      </c>
      <c r="P34">
        <v>266578</v>
      </c>
      <c r="Q34" t="s">
        <v>70</v>
      </c>
      <c r="R34">
        <v>0</v>
      </c>
      <c r="S34" s="7">
        <v>0</v>
      </c>
      <c r="T34">
        <v>0</v>
      </c>
      <c r="U34">
        <v>0</v>
      </c>
      <c r="V34">
        <v>0</v>
      </c>
      <c r="W34">
        <v>0</v>
      </c>
      <c r="X34">
        <v>3091.13</v>
      </c>
      <c r="Y34">
        <v>3091.13</v>
      </c>
      <c r="Z34">
        <v>0</v>
      </c>
      <c r="AA34">
        <v>0</v>
      </c>
      <c r="AB34">
        <v>0</v>
      </c>
      <c r="AC34">
        <v>3091.13</v>
      </c>
      <c r="AD34">
        <v>3091.13</v>
      </c>
      <c r="AE34">
        <v>12</v>
      </c>
      <c r="AF34" s="1">
        <v>45352</v>
      </c>
      <c r="AG34" t="s">
        <v>36</v>
      </c>
      <c r="AH34">
        <v>0</v>
      </c>
      <c r="AI34" t="s">
        <v>36</v>
      </c>
    </row>
    <row r="35" spans="1:35" x14ac:dyDescent="0.2">
      <c r="A35" t="s">
        <v>26</v>
      </c>
      <c r="B35">
        <v>5780</v>
      </c>
      <c r="C35">
        <v>266618</v>
      </c>
      <c r="D35" t="s">
        <v>27</v>
      </c>
      <c r="E35" t="s">
        <v>28</v>
      </c>
      <c r="F35" t="s">
        <v>29</v>
      </c>
      <c r="G35" t="s">
        <v>30</v>
      </c>
      <c r="H35" t="s">
        <v>31</v>
      </c>
      <c r="I35" t="s">
        <v>31</v>
      </c>
      <c r="J35">
        <v>5780</v>
      </c>
      <c r="K35" t="s">
        <v>32</v>
      </c>
      <c r="L35" t="s">
        <v>64</v>
      </c>
      <c r="M35" t="s">
        <v>64</v>
      </c>
      <c r="N35" t="s">
        <v>71</v>
      </c>
      <c r="O35" t="s">
        <v>71</v>
      </c>
      <c r="P35">
        <v>266618</v>
      </c>
      <c r="Q35" t="s">
        <v>72</v>
      </c>
      <c r="R35">
        <v>0</v>
      </c>
      <c r="S35" s="7">
        <v>0</v>
      </c>
      <c r="T35">
        <v>0</v>
      </c>
      <c r="U35">
        <v>2.8</v>
      </c>
      <c r="V35">
        <v>0</v>
      </c>
      <c r="W35">
        <v>0</v>
      </c>
      <c r="X35">
        <v>28056.59</v>
      </c>
      <c r="Y35">
        <v>28056.59</v>
      </c>
      <c r="Z35">
        <v>0</v>
      </c>
      <c r="AA35">
        <v>0</v>
      </c>
      <c r="AB35">
        <v>0</v>
      </c>
      <c r="AC35">
        <v>113659.28</v>
      </c>
      <c r="AD35">
        <v>113659.28</v>
      </c>
      <c r="AE35">
        <v>11</v>
      </c>
      <c r="AF35" s="1">
        <v>45323</v>
      </c>
      <c r="AG35" t="s">
        <v>36</v>
      </c>
      <c r="AH35">
        <v>0</v>
      </c>
      <c r="AI35" t="s">
        <v>36</v>
      </c>
    </row>
    <row r="36" spans="1:35" x14ac:dyDescent="0.2">
      <c r="A36" t="s">
        <v>26</v>
      </c>
      <c r="B36">
        <v>5780</v>
      </c>
      <c r="C36">
        <v>266618</v>
      </c>
      <c r="D36" t="s">
        <v>27</v>
      </c>
      <c r="E36" t="s">
        <v>28</v>
      </c>
      <c r="F36" t="s">
        <v>29</v>
      </c>
      <c r="G36" t="s">
        <v>30</v>
      </c>
      <c r="H36" t="s">
        <v>31</v>
      </c>
      <c r="I36" t="s">
        <v>31</v>
      </c>
      <c r="J36">
        <v>5780</v>
      </c>
      <c r="K36" t="s">
        <v>32</v>
      </c>
      <c r="L36" t="s">
        <v>64</v>
      </c>
      <c r="M36" t="s">
        <v>64</v>
      </c>
      <c r="N36" t="s">
        <v>71</v>
      </c>
      <c r="O36" t="s">
        <v>71</v>
      </c>
      <c r="P36">
        <v>266618</v>
      </c>
      <c r="Q36" t="s">
        <v>72</v>
      </c>
      <c r="R36">
        <v>0</v>
      </c>
      <c r="S36" s="7">
        <v>0</v>
      </c>
      <c r="T36">
        <v>0</v>
      </c>
      <c r="U36">
        <v>1.05</v>
      </c>
      <c r="V36">
        <v>0</v>
      </c>
      <c r="W36">
        <v>0</v>
      </c>
      <c r="X36">
        <v>23021.3</v>
      </c>
      <c r="Y36">
        <v>23021.3</v>
      </c>
      <c r="Z36">
        <v>0</v>
      </c>
      <c r="AA36">
        <v>0</v>
      </c>
      <c r="AB36">
        <v>0</v>
      </c>
      <c r="AC36">
        <v>136680.57999999999</v>
      </c>
      <c r="AD36">
        <v>136680.57999999999</v>
      </c>
      <c r="AE36">
        <v>12</v>
      </c>
      <c r="AF36" s="1">
        <v>45352</v>
      </c>
      <c r="AG36" t="s">
        <v>36</v>
      </c>
      <c r="AH36">
        <v>0</v>
      </c>
      <c r="AI36" t="s">
        <v>36</v>
      </c>
    </row>
    <row r="37" spans="1:35" x14ac:dyDescent="0.2">
      <c r="A37" t="s">
        <v>26</v>
      </c>
      <c r="B37">
        <v>5780</v>
      </c>
      <c r="C37">
        <v>266741</v>
      </c>
      <c r="D37" t="s">
        <v>27</v>
      </c>
      <c r="E37" t="s">
        <v>28</v>
      </c>
      <c r="F37" t="s">
        <v>29</v>
      </c>
      <c r="G37" t="s">
        <v>30</v>
      </c>
      <c r="H37" t="s">
        <v>31</v>
      </c>
      <c r="I37" t="s">
        <v>31</v>
      </c>
      <c r="J37">
        <v>5780</v>
      </c>
      <c r="K37" t="s">
        <v>32</v>
      </c>
      <c r="L37" t="s">
        <v>64</v>
      </c>
      <c r="M37" t="s">
        <v>64</v>
      </c>
      <c r="N37" t="s">
        <v>73</v>
      </c>
      <c r="O37" t="s">
        <v>73</v>
      </c>
      <c r="P37">
        <v>266741</v>
      </c>
      <c r="Q37" t="s">
        <v>74</v>
      </c>
      <c r="R37">
        <v>0</v>
      </c>
      <c r="S37" s="7">
        <v>0</v>
      </c>
      <c r="T37">
        <v>0</v>
      </c>
      <c r="U37">
        <v>0</v>
      </c>
      <c r="V37">
        <v>0</v>
      </c>
      <c r="W37">
        <v>0</v>
      </c>
      <c r="X37">
        <v>751.33</v>
      </c>
      <c r="Y37">
        <v>751.33</v>
      </c>
      <c r="Z37">
        <v>0</v>
      </c>
      <c r="AA37">
        <v>0</v>
      </c>
      <c r="AB37">
        <v>0</v>
      </c>
      <c r="AC37">
        <v>18139.37</v>
      </c>
      <c r="AD37">
        <v>18139.37</v>
      </c>
      <c r="AE37">
        <v>11</v>
      </c>
      <c r="AF37" s="1">
        <v>45323</v>
      </c>
      <c r="AG37" t="s">
        <v>36</v>
      </c>
      <c r="AH37">
        <v>0</v>
      </c>
      <c r="AI37" t="s">
        <v>36</v>
      </c>
    </row>
    <row r="38" spans="1:35" x14ac:dyDescent="0.2">
      <c r="A38" t="s">
        <v>26</v>
      </c>
      <c r="B38">
        <v>5780</v>
      </c>
      <c r="C38">
        <v>266741</v>
      </c>
      <c r="D38" t="s">
        <v>27</v>
      </c>
      <c r="E38" t="s">
        <v>28</v>
      </c>
      <c r="F38" t="s">
        <v>29</v>
      </c>
      <c r="G38" t="s">
        <v>30</v>
      </c>
      <c r="H38" t="s">
        <v>31</v>
      </c>
      <c r="I38" t="s">
        <v>31</v>
      </c>
      <c r="J38">
        <v>5780</v>
      </c>
      <c r="K38" t="s">
        <v>32</v>
      </c>
      <c r="L38" t="s">
        <v>64</v>
      </c>
      <c r="M38" t="s">
        <v>64</v>
      </c>
      <c r="N38" t="s">
        <v>73</v>
      </c>
      <c r="O38" t="s">
        <v>73</v>
      </c>
      <c r="P38">
        <v>266741</v>
      </c>
      <c r="Q38" t="s">
        <v>74</v>
      </c>
      <c r="R38">
        <v>0</v>
      </c>
      <c r="S38" s="7">
        <v>0</v>
      </c>
      <c r="T38">
        <v>0</v>
      </c>
      <c r="U38">
        <v>0</v>
      </c>
      <c r="V38">
        <v>0</v>
      </c>
      <c r="W38">
        <v>0</v>
      </c>
      <c r="X38">
        <v>-751.33</v>
      </c>
      <c r="Y38">
        <v>-751.33</v>
      </c>
      <c r="Z38">
        <v>0</v>
      </c>
      <c r="AA38">
        <v>0</v>
      </c>
      <c r="AB38">
        <v>0</v>
      </c>
      <c r="AC38">
        <v>17388.04</v>
      </c>
      <c r="AD38">
        <v>17388.04</v>
      </c>
      <c r="AE38">
        <v>12</v>
      </c>
      <c r="AF38" s="1">
        <v>45352</v>
      </c>
      <c r="AG38" t="s">
        <v>36</v>
      </c>
      <c r="AH38">
        <v>0</v>
      </c>
      <c r="AI38" t="s">
        <v>36</v>
      </c>
    </row>
    <row r="39" spans="1:35" x14ac:dyDescent="0.2">
      <c r="A39" t="s">
        <v>26</v>
      </c>
      <c r="B39">
        <v>5780</v>
      </c>
      <c r="C39">
        <v>266869</v>
      </c>
      <c r="D39" t="s">
        <v>27</v>
      </c>
      <c r="E39" t="s">
        <v>28</v>
      </c>
      <c r="F39" t="s">
        <v>29</v>
      </c>
      <c r="G39" t="s">
        <v>30</v>
      </c>
      <c r="H39" t="s">
        <v>31</v>
      </c>
      <c r="I39" t="s">
        <v>31</v>
      </c>
      <c r="J39">
        <v>5780</v>
      </c>
      <c r="K39" t="s">
        <v>32</v>
      </c>
      <c r="L39" t="s">
        <v>64</v>
      </c>
      <c r="M39" t="s">
        <v>64</v>
      </c>
      <c r="N39" t="s">
        <v>75</v>
      </c>
      <c r="O39" t="s">
        <v>75</v>
      </c>
      <c r="P39">
        <v>266869</v>
      </c>
      <c r="Q39" t="s">
        <v>76</v>
      </c>
      <c r="R39">
        <v>0</v>
      </c>
      <c r="S39" s="7">
        <v>0</v>
      </c>
      <c r="T39">
        <v>0</v>
      </c>
      <c r="U39">
        <v>0</v>
      </c>
      <c r="V39">
        <v>0</v>
      </c>
      <c r="W39">
        <v>0</v>
      </c>
      <c r="X39">
        <v>-94.48</v>
      </c>
      <c r="Y39">
        <v>-94.48</v>
      </c>
      <c r="Z39">
        <v>0</v>
      </c>
      <c r="AA39">
        <v>0</v>
      </c>
      <c r="AB39">
        <v>0</v>
      </c>
      <c r="AC39">
        <v>175865.4</v>
      </c>
      <c r="AD39">
        <v>175865.4</v>
      </c>
      <c r="AE39">
        <v>11</v>
      </c>
      <c r="AF39" s="1">
        <v>45323</v>
      </c>
      <c r="AG39" t="s">
        <v>36</v>
      </c>
      <c r="AH39">
        <v>0</v>
      </c>
      <c r="AI39" t="s">
        <v>36</v>
      </c>
    </row>
    <row r="40" spans="1:35" x14ac:dyDescent="0.2">
      <c r="A40" t="s">
        <v>26</v>
      </c>
      <c r="B40">
        <v>5780</v>
      </c>
      <c r="C40">
        <v>266869</v>
      </c>
      <c r="D40" t="s">
        <v>27</v>
      </c>
      <c r="E40" t="s">
        <v>28</v>
      </c>
      <c r="F40" t="s">
        <v>29</v>
      </c>
      <c r="G40" t="s">
        <v>30</v>
      </c>
      <c r="H40" t="s">
        <v>31</v>
      </c>
      <c r="I40" t="s">
        <v>31</v>
      </c>
      <c r="J40">
        <v>5780</v>
      </c>
      <c r="K40" t="s">
        <v>32</v>
      </c>
      <c r="L40" t="s">
        <v>64</v>
      </c>
      <c r="M40" t="s">
        <v>64</v>
      </c>
      <c r="N40" t="s">
        <v>75</v>
      </c>
      <c r="O40" t="s">
        <v>75</v>
      </c>
      <c r="P40">
        <v>266869</v>
      </c>
      <c r="Q40" t="s">
        <v>76</v>
      </c>
      <c r="R40">
        <v>0</v>
      </c>
      <c r="S40" s="7">
        <v>0</v>
      </c>
      <c r="T40">
        <v>0</v>
      </c>
      <c r="U40">
        <v>0</v>
      </c>
      <c r="V40">
        <v>0</v>
      </c>
      <c r="W40">
        <v>0</v>
      </c>
      <c r="X40">
        <v>2097</v>
      </c>
      <c r="Y40">
        <v>2097</v>
      </c>
      <c r="Z40">
        <v>0</v>
      </c>
      <c r="AA40">
        <v>0</v>
      </c>
      <c r="AB40">
        <v>0</v>
      </c>
      <c r="AC40">
        <v>177962.4</v>
      </c>
      <c r="AD40">
        <v>177962.4</v>
      </c>
      <c r="AE40">
        <v>12</v>
      </c>
      <c r="AF40" s="1">
        <v>45352</v>
      </c>
      <c r="AG40" t="s">
        <v>36</v>
      </c>
      <c r="AH40">
        <v>0</v>
      </c>
      <c r="AI40" t="s">
        <v>36</v>
      </c>
    </row>
    <row r="41" spans="1:35" x14ac:dyDescent="0.2">
      <c r="A41" t="s">
        <v>26</v>
      </c>
      <c r="B41">
        <v>5780</v>
      </c>
      <c r="C41">
        <v>266953</v>
      </c>
      <c r="D41" t="s">
        <v>27</v>
      </c>
      <c r="E41" t="s">
        <v>28</v>
      </c>
      <c r="F41" t="s">
        <v>29</v>
      </c>
      <c r="G41" t="s">
        <v>30</v>
      </c>
      <c r="H41" t="s">
        <v>31</v>
      </c>
      <c r="I41" t="s">
        <v>31</v>
      </c>
      <c r="J41">
        <v>5780</v>
      </c>
      <c r="K41" t="s">
        <v>32</v>
      </c>
      <c r="L41" t="s">
        <v>64</v>
      </c>
      <c r="M41" t="s">
        <v>64</v>
      </c>
      <c r="N41" t="s">
        <v>77</v>
      </c>
      <c r="O41" t="s">
        <v>77</v>
      </c>
      <c r="P41">
        <v>266953</v>
      </c>
      <c r="Q41" t="s">
        <v>78</v>
      </c>
      <c r="R41">
        <v>0</v>
      </c>
      <c r="S41" s="7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65.38</v>
      </c>
      <c r="AD41">
        <v>65.38</v>
      </c>
      <c r="AE41">
        <v>11</v>
      </c>
      <c r="AF41" s="1">
        <v>45323</v>
      </c>
      <c r="AG41" t="s">
        <v>36</v>
      </c>
      <c r="AH41">
        <v>0</v>
      </c>
      <c r="AI41" t="s">
        <v>36</v>
      </c>
    </row>
    <row r="42" spans="1:35" x14ac:dyDescent="0.2">
      <c r="A42" t="s">
        <v>26</v>
      </c>
      <c r="B42">
        <v>5780</v>
      </c>
      <c r="C42">
        <v>266953</v>
      </c>
      <c r="D42" t="s">
        <v>27</v>
      </c>
      <c r="E42" t="s">
        <v>28</v>
      </c>
      <c r="F42" t="s">
        <v>29</v>
      </c>
      <c r="G42" t="s">
        <v>30</v>
      </c>
      <c r="H42" t="s">
        <v>31</v>
      </c>
      <c r="I42" t="s">
        <v>31</v>
      </c>
      <c r="J42">
        <v>5780</v>
      </c>
      <c r="K42" t="s">
        <v>32</v>
      </c>
      <c r="L42" t="s">
        <v>64</v>
      </c>
      <c r="M42" t="s">
        <v>64</v>
      </c>
      <c r="N42" t="s">
        <v>77</v>
      </c>
      <c r="O42" t="s">
        <v>77</v>
      </c>
      <c r="P42">
        <v>266953</v>
      </c>
      <c r="Q42" t="s">
        <v>78</v>
      </c>
      <c r="R42">
        <v>0</v>
      </c>
      <c r="S42" s="7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65.38</v>
      </c>
      <c r="AD42">
        <v>65.38</v>
      </c>
      <c r="AE42">
        <v>12</v>
      </c>
      <c r="AF42" s="1">
        <v>45352</v>
      </c>
      <c r="AG42" t="s">
        <v>36</v>
      </c>
      <c r="AH42">
        <v>0</v>
      </c>
      <c r="AI42" t="s">
        <v>36</v>
      </c>
    </row>
    <row r="43" spans="1:35" x14ac:dyDescent="0.2">
      <c r="A43" t="s">
        <v>26</v>
      </c>
      <c r="B43">
        <v>5780</v>
      </c>
      <c r="C43">
        <v>268777</v>
      </c>
      <c r="D43" t="s">
        <v>27</v>
      </c>
      <c r="E43" t="s">
        <v>28</v>
      </c>
      <c r="F43" t="s">
        <v>29</v>
      </c>
      <c r="G43" t="s">
        <v>30</v>
      </c>
      <c r="H43" t="s">
        <v>31</v>
      </c>
      <c r="I43" t="s">
        <v>31</v>
      </c>
      <c r="J43">
        <v>5780</v>
      </c>
      <c r="K43" t="s">
        <v>32</v>
      </c>
      <c r="L43" t="s">
        <v>79</v>
      </c>
      <c r="M43" t="s">
        <v>80</v>
      </c>
      <c r="N43" t="s">
        <v>80</v>
      </c>
      <c r="O43" t="s">
        <v>81</v>
      </c>
      <c r="P43">
        <v>268777</v>
      </c>
      <c r="Q43" t="s">
        <v>82</v>
      </c>
      <c r="R43">
        <v>0</v>
      </c>
      <c r="S43" s="7">
        <v>0</v>
      </c>
      <c r="T43">
        <v>0</v>
      </c>
      <c r="U43">
        <v>0</v>
      </c>
      <c r="V43">
        <v>0</v>
      </c>
      <c r="W43">
        <v>0</v>
      </c>
      <c r="X43">
        <v>4214.7700000000004</v>
      </c>
      <c r="Y43">
        <v>4214.7700000000004</v>
      </c>
      <c r="Z43">
        <v>0</v>
      </c>
      <c r="AA43">
        <v>0</v>
      </c>
      <c r="AB43">
        <v>0</v>
      </c>
      <c r="AC43">
        <v>25413.75</v>
      </c>
      <c r="AD43">
        <v>25413.75</v>
      </c>
      <c r="AE43">
        <v>11</v>
      </c>
      <c r="AF43" s="1">
        <v>45323</v>
      </c>
      <c r="AG43" t="s">
        <v>36</v>
      </c>
      <c r="AH43">
        <v>0</v>
      </c>
      <c r="AI43" t="s">
        <v>36</v>
      </c>
    </row>
    <row r="44" spans="1:35" x14ac:dyDescent="0.2">
      <c r="A44" t="s">
        <v>26</v>
      </c>
      <c r="B44">
        <v>5780</v>
      </c>
      <c r="C44">
        <v>268777</v>
      </c>
      <c r="D44" t="s">
        <v>27</v>
      </c>
      <c r="E44" t="s">
        <v>28</v>
      </c>
      <c r="F44" t="s">
        <v>29</v>
      </c>
      <c r="G44" t="s">
        <v>30</v>
      </c>
      <c r="H44" t="s">
        <v>31</v>
      </c>
      <c r="I44" t="s">
        <v>31</v>
      </c>
      <c r="J44">
        <v>5780</v>
      </c>
      <c r="K44" t="s">
        <v>32</v>
      </c>
      <c r="L44" t="s">
        <v>79</v>
      </c>
      <c r="M44" t="s">
        <v>80</v>
      </c>
      <c r="N44" t="s">
        <v>80</v>
      </c>
      <c r="O44" t="s">
        <v>81</v>
      </c>
      <c r="P44">
        <v>268777</v>
      </c>
      <c r="Q44" t="s">
        <v>82</v>
      </c>
      <c r="R44">
        <v>0</v>
      </c>
      <c r="S44" s="7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25413.75</v>
      </c>
      <c r="AD44">
        <v>25413.75</v>
      </c>
      <c r="AE44">
        <v>12</v>
      </c>
      <c r="AF44" s="1">
        <v>45352</v>
      </c>
      <c r="AG44" t="s">
        <v>36</v>
      </c>
      <c r="AH44">
        <v>0</v>
      </c>
      <c r="AI44" t="s">
        <v>36</v>
      </c>
    </row>
    <row r="45" spans="1:35" x14ac:dyDescent="0.2">
      <c r="A45" t="s">
        <v>26</v>
      </c>
      <c r="B45">
        <v>5781</v>
      </c>
      <c r="C45">
        <v>265126</v>
      </c>
      <c r="D45" t="s">
        <v>27</v>
      </c>
      <c r="E45" t="s">
        <v>28</v>
      </c>
      <c r="F45" t="s">
        <v>29</v>
      </c>
      <c r="G45" t="s">
        <v>30</v>
      </c>
      <c r="H45" t="s">
        <v>83</v>
      </c>
      <c r="I45" t="s">
        <v>83</v>
      </c>
      <c r="J45">
        <v>5781</v>
      </c>
      <c r="K45" t="s">
        <v>84</v>
      </c>
      <c r="L45" t="s">
        <v>33</v>
      </c>
      <c r="M45" t="s">
        <v>33</v>
      </c>
      <c r="N45" t="s">
        <v>33</v>
      </c>
      <c r="O45" t="s">
        <v>34</v>
      </c>
      <c r="P45">
        <v>265126</v>
      </c>
      <c r="Q45" t="s">
        <v>35</v>
      </c>
      <c r="R45">
        <v>0</v>
      </c>
      <c r="S45" s="7">
        <v>23575</v>
      </c>
      <c r="T45">
        <v>0</v>
      </c>
      <c r="U45">
        <v>0</v>
      </c>
      <c r="V45">
        <v>0.5</v>
      </c>
      <c r="W45">
        <v>23575</v>
      </c>
      <c r="X45">
        <v>-142.9</v>
      </c>
      <c r="Y45">
        <v>-23717.9</v>
      </c>
      <c r="Z45">
        <v>259325</v>
      </c>
      <c r="AA45">
        <v>23575</v>
      </c>
      <c r="AB45">
        <v>259325</v>
      </c>
      <c r="AC45">
        <v>263087.99</v>
      </c>
      <c r="AD45">
        <v>3762.99</v>
      </c>
      <c r="AE45">
        <v>11</v>
      </c>
      <c r="AF45" s="1">
        <v>45323</v>
      </c>
      <c r="AG45" t="s">
        <v>36</v>
      </c>
      <c r="AH45">
        <v>0</v>
      </c>
      <c r="AI45" t="s">
        <v>36</v>
      </c>
    </row>
    <row r="46" spans="1:35" x14ac:dyDescent="0.2">
      <c r="A46" t="s">
        <v>26</v>
      </c>
      <c r="B46">
        <v>5781</v>
      </c>
      <c r="C46">
        <v>265126</v>
      </c>
      <c r="D46" t="s">
        <v>27</v>
      </c>
      <c r="E46" t="s">
        <v>28</v>
      </c>
      <c r="F46" t="s">
        <v>29</v>
      </c>
      <c r="G46" t="s">
        <v>30</v>
      </c>
      <c r="H46" t="s">
        <v>83</v>
      </c>
      <c r="I46" t="s">
        <v>83</v>
      </c>
      <c r="J46">
        <v>5781</v>
      </c>
      <c r="K46" t="s">
        <v>84</v>
      </c>
      <c r="L46" t="s">
        <v>33</v>
      </c>
      <c r="M46" t="s">
        <v>33</v>
      </c>
      <c r="N46" t="s">
        <v>33</v>
      </c>
      <c r="O46" t="s">
        <v>34</v>
      </c>
      <c r="P46">
        <v>265126</v>
      </c>
      <c r="Q46" t="s">
        <v>35</v>
      </c>
      <c r="R46">
        <v>0</v>
      </c>
      <c r="S46" s="7">
        <v>23575</v>
      </c>
      <c r="T46">
        <v>0</v>
      </c>
      <c r="U46">
        <v>0</v>
      </c>
      <c r="V46">
        <v>1.2</v>
      </c>
      <c r="W46">
        <v>23575</v>
      </c>
      <c r="X46">
        <v>9219.7199999999993</v>
      </c>
      <c r="Y46">
        <v>-14355.28</v>
      </c>
      <c r="Z46">
        <v>282900</v>
      </c>
      <c r="AA46">
        <v>23575</v>
      </c>
      <c r="AB46">
        <v>282900</v>
      </c>
      <c r="AC46">
        <v>272307.71000000002</v>
      </c>
      <c r="AD46">
        <v>-10592.29</v>
      </c>
      <c r="AE46">
        <v>12</v>
      </c>
      <c r="AF46" s="1">
        <v>45352</v>
      </c>
      <c r="AG46" t="s">
        <v>36</v>
      </c>
      <c r="AH46">
        <v>0</v>
      </c>
      <c r="AI46" t="s">
        <v>36</v>
      </c>
    </row>
    <row r="47" spans="1:35" x14ac:dyDescent="0.2">
      <c r="A47" t="s">
        <v>26</v>
      </c>
      <c r="B47">
        <v>5781</v>
      </c>
      <c r="C47">
        <v>265758</v>
      </c>
      <c r="D47" t="s">
        <v>27</v>
      </c>
      <c r="E47" t="s">
        <v>28</v>
      </c>
      <c r="F47" t="s">
        <v>29</v>
      </c>
      <c r="G47" t="s">
        <v>30</v>
      </c>
      <c r="H47" t="s">
        <v>83</v>
      </c>
      <c r="I47" t="s">
        <v>83</v>
      </c>
      <c r="J47">
        <v>5781</v>
      </c>
      <c r="K47" t="s">
        <v>84</v>
      </c>
      <c r="L47" t="s">
        <v>44</v>
      </c>
      <c r="M47" t="s">
        <v>45</v>
      </c>
      <c r="N47" t="s">
        <v>46</v>
      </c>
      <c r="O47" t="s">
        <v>46</v>
      </c>
      <c r="P47">
        <v>265758</v>
      </c>
      <c r="Q47" t="s">
        <v>47</v>
      </c>
      <c r="R47">
        <v>0</v>
      </c>
      <c r="S47" s="7">
        <v>10920</v>
      </c>
      <c r="T47">
        <v>0</v>
      </c>
      <c r="U47">
        <v>0</v>
      </c>
      <c r="V47">
        <v>0.25</v>
      </c>
      <c r="W47">
        <v>10920</v>
      </c>
      <c r="X47">
        <v>0</v>
      </c>
      <c r="Y47">
        <v>-10920</v>
      </c>
      <c r="Z47">
        <v>120120</v>
      </c>
      <c r="AA47">
        <v>10920</v>
      </c>
      <c r="AB47">
        <v>120120</v>
      </c>
      <c r="AC47">
        <v>38327.96</v>
      </c>
      <c r="AD47">
        <v>-81792.039999999994</v>
      </c>
      <c r="AE47">
        <v>11</v>
      </c>
      <c r="AF47" s="1">
        <v>45323</v>
      </c>
      <c r="AG47" t="s">
        <v>36</v>
      </c>
      <c r="AH47">
        <v>0</v>
      </c>
      <c r="AI47" t="s">
        <v>36</v>
      </c>
    </row>
    <row r="48" spans="1:35" x14ac:dyDescent="0.2">
      <c r="A48" t="s">
        <v>26</v>
      </c>
      <c r="B48">
        <v>5781</v>
      </c>
      <c r="C48">
        <v>265758</v>
      </c>
      <c r="D48" t="s">
        <v>27</v>
      </c>
      <c r="E48" t="s">
        <v>28</v>
      </c>
      <c r="F48" t="s">
        <v>29</v>
      </c>
      <c r="G48" t="s">
        <v>30</v>
      </c>
      <c r="H48" t="s">
        <v>83</v>
      </c>
      <c r="I48" t="s">
        <v>83</v>
      </c>
      <c r="J48">
        <v>5781</v>
      </c>
      <c r="K48" t="s">
        <v>84</v>
      </c>
      <c r="L48" t="s">
        <v>44</v>
      </c>
      <c r="M48" t="s">
        <v>45</v>
      </c>
      <c r="N48" t="s">
        <v>46</v>
      </c>
      <c r="O48" t="s">
        <v>46</v>
      </c>
      <c r="P48">
        <v>265758</v>
      </c>
      <c r="Q48" t="s">
        <v>47</v>
      </c>
      <c r="R48">
        <v>0</v>
      </c>
      <c r="S48" s="7">
        <v>10920</v>
      </c>
      <c r="T48">
        <v>0</v>
      </c>
      <c r="U48">
        <v>0</v>
      </c>
      <c r="V48">
        <v>0.8</v>
      </c>
      <c r="W48">
        <v>10920</v>
      </c>
      <c r="X48">
        <v>-453.3</v>
      </c>
      <c r="Y48">
        <v>-11373.3</v>
      </c>
      <c r="Z48">
        <v>131040</v>
      </c>
      <c r="AA48">
        <v>10920</v>
      </c>
      <c r="AB48">
        <v>131040</v>
      </c>
      <c r="AC48">
        <v>37874.660000000003</v>
      </c>
      <c r="AD48">
        <v>-93165.34</v>
      </c>
      <c r="AE48">
        <v>12</v>
      </c>
      <c r="AF48" s="1">
        <v>45352</v>
      </c>
      <c r="AG48" t="s">
        <v>36</v>
      </c>
      <c r="AH48">
        <v>0</v>
      </c>
      <c r="AI48" t="s">
        <v>36</v>
      </c>
    </row>
    <row r="49" spans="1:35" x14ac:dyDescent="0.2">
      <c r="A49" t="s">
        <v>26</v>
      </c>
      <c r="B49">
        <v>5781</v>
      </c>
      <c r="C49">
        <v>265799</v>
      </c>
      <c r="D49" t="s">
        <v>27</v>
      </c>
      <c r="E49" t="s">
        <v>28</v>
      </c>
      <c r="F49" t="s">
        <v>29</v>
      </c>
      <c r="G49" t="s">
        <v>30</v>
      </c>
      <c r="H49" t="s">
        <v>83</v>
      </c>
      <c r="I49" t="s">
        <v>83</v>
      </c>
      <c r="J49">
        <v>5781</v>
      </c>
      <c r="K49" t="s">
        <v>84</v>
      </c>
      <c r="L49" t="s">
        <v>44</v>
      </c>
      <c r="M49" t="s">
        <v>45</v>
      </c>
      <c r="N49" t="s">
        <v>48</v>
      </c>
      <c r="O49" t="s">
        <v>48</v>
      </c>
      <c r="P49">
        <v>265799</v>
      </c>
      <c r="Q49" t="s">
        <v>49</v>
      </c>
      <c r="R49">
        <v>0</v>
      </c>
      <c r="S49" s="7">
        <v>0</v>
      </c>
      <c r="T49">
        <v>0</v>
      </c>
      <c r="U49">
        <v>0</v>
      </c>
      <c r="V49">
        <v>0.5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11</v>
      </c>
      <c r="AF49" s="1">
        <v>45323</v>
      </c>
      <c r="AG49" t="s">
        <v>36</v>
      </c>
      <c r="AH49">
        <v>0</v>
      </c>
      <c r="AI49" t="s">
        <v>36</v>
      </c>
    </row>
    <row r="50" spans="1:35" x14ac:dyDescent="0.2">
      <c r="A50" t="s">
        <v>26</v>
      </c>
      <c r="B50">
        <v>5781</v>
      </c>
      <c r="C50">
        <v>265799</v>
      </c>
      <c r="D50" t="s">
        <v>27</v>
      </c>
      <c r="E50" t="s">
        <v>28</v>
      </c>
      <c r="F50" t="s">
        <v>29</v>
      </c>
      <c r="G50" t="s">
        <v>30</v>
      </c>
      <c r="H50" t="s">
        <v>83</v>
      </c>
      <c r="I50" t="s">
        <v>83</v>
      </c>
      <c r="J50">
        <v>5781</v>
      </c>
      <c r="K50" t="s">
        <v>84</v>
      </c>
      <c r="L50" t="s">
        <v>44</v>
      </c>
      <c r="M50" t="s">
        <v>45</v>
      </c>
      <c r="N50" t="s">
        <v>48</v>
      </c>
      <c r="O50" t="s">
        <v>48</v>
      </c>
      <c r="P50">
        <v>265799</v>
      </c>
      <c r="Q50" t="s">
        <v>49</v>
      </c>
      <c r="R50">
        <v>0</v>
      </c>
      <c r="S50" s="7">
        <v>0</v>
      </c>
      <c r="T50">
        <v>0</v>
      </c>
      <c r="U50">
        <v>0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12</v>
      </c>
      <c r="AF50" s="1">
        <v>45352</v>
      </c>
      <c r="AG50" t="s">
        <v>36</v>
      </c>
      <c r="AH50">
        <v>0</v>
      </c>
      <c r="AI50" t="s">
        <v>36</v>
      </c>
    </row>
    <row r="51" spans="1:35" x14ac:dyDescent="0.2">
      <c r="A51" t="s">
        <v>26</v>
      </c>
      <c r="B51">
        <v>5781</v>
      </c>
      <c r="C51">
        <v>265842</v>
      </c>
      <c r="D51" t="s">
        <v>27</v>
      </c>
      <c r="E51" t="s">
        <v>28</v>
      </c>
      <c r="F51" t="s">
        <v>29</v>
      </c>
      <c r="G51" t="s">
        <v>30</v>
      </c>
      <c r="H51" t="s">
        <v>83</v>
      </c>
      <c r="I51" t="s">
        <v>83</v>
      </c>
      <c r="J51">
        <v>5781</v>
      </c>
      <c r="K51" t="s">
        <v>84</v>
      </c>
      <c r="L51" t="s">
        <v>44</v>
      </c>
      <c r="M51" t="s">
        <v>45</v>
      </c>
      <c r="N51" t="s">
        <v>50</v>
      </c>
      <c r="O51" t="s">
        <v>50</v>
      </c>
      <c r="P51">
        <v>265842</v>
      </c>
      <c r="Q51" t="s">
        <v>51</v>
      </c>
      <c r="R51">
        <v>0</v>
      </c>
      <c r="S51" s="7">
        <v>54602</v>
      </c>
      <c r="T51">
        <v>0</v>
      </c>
      <c r="U51">
        <v>1.48</v>
      </c>
      <c r="V51">
        <v>1.75</v>
      </c>
      <c r="W51">
        <v>54602</v>
      </c>
      <c r="X51">
        <v>15337.42</v>
      </c>
      <c r="Y51">
        <v>-39264.58</v>
      </c>
      <c r="Z51">
        <v>600622</v>
      </c>
      <c r="AA51">
        <v>54602</v>
      </c>
      <c r="AB51">
        <v>600622</v>
      </c>
      <c r="AC51">
        <v>217863.35</v>
      </c>
      <c r="AD51">
        <v>-382758.65</v>
      </c>
      <c r="AE51">
        <v>11</v>
      </c>
      <c r="AF51" s="1">
        <v>45323</v>
      </c>
      <c r="AG51" t="s">
        <v>36</v>
      </c>
      <c r="AH51">
        <v>0</v>
      </c>
      <c r="AI51" t="s">
        <v>36</v>
      </c>
    </row>
    <row r="52" spans="1:35" x14ac:dyDescent="0.2">
      <c r="A52" t="s">
        <v>26</v>
      </c>
      <c r="B52">
        <v>5781</v>
      </c>
      <c r="C52">
        <v>265842</v>
      </c>
      <c r="D52" t="s">
        <v>27</v>
      </c>
      <c r="E52" t="s">
        <v>28</v>
      </c>
      <c r="F52" t="s">
        <v>29</v>
      </c>
      <c r="G52" t="s">
        <v>30</v>
      </c>
      <c r="H52" t="s">
        <v>83</v>
      </c>
      <c r="I52" t="s">
        <v>83</v>
      </c>
      <c r="J52">
        <v>5781</v>
      </c>
      <c r="K52" t="s">
        <v>84</v>
      </c>
      <c r="L52" t="s">
        <v>44</v>
      </c>
      <c r="M52" t="s">
        <v>45</v>
      </c>
      <c r="N52" t="s">
        <v>50</v>
      </c>
      <c r="O52" t="s">
        <v>50</v>
      </c>
      <c r="P52">
        <v>265842</v>
      </c>
      <c r="Q52" t="s">
        <v>51</v>
      </c>
      <c r="R52">
        <v>0</v>
      </c>
      <c r="S52" s="7">
        <v>54602</v>
      </c>
      <c r="T52">
        <v>0</v>
      </c>
      <c r="U52">
        <v>0.81</v>
      </c>
      <c r="V52">
        <v>3.6</v>
      </c>
      <c r="W52">
        <v>54602</v>
      </c>
      <c r="X52">
        <v>7589.55</v>
      </c>
      <c r="Y52">
        <v>-47012.45</v>
      </c>
      <c r="Z52">
        <v>655224</v>
      </c>
      <c r="AA52">
        <v>54602</v>
      </c>
      <c r="AB52">
        <v>655224</v>
      </c>
      <c r="AC52">
        <v>225452.9</v>
      </c>
      <c r="AD52">
        <v>-429771.1</v>
      </c>
      <c r="AE52">
        <v>12</v>
      </c>
      <c r="AF52" s="1">
        <v>45352</v>
      </c>
      <c r="AG52" t="s">
        <v>36</v>
      </c>
      <c r="AH52">
        <v>0</v>
      </c>
      <c r="AI52" t="s">
        <v>36</v>
      </c>
    </row>
    <row r="53" spans="1:35" x14ac:dyDescent="0.2">
      <c r="A53" t="s">
        <v>26</v>
      </c>
      <c r="B53">
        <v>5781</v>
      </c>
      <c r="C53">
        <v>265884</v>
      </c>
      <c r="D53" t="s">
        <v>27</v>
      </c>
      <c r="E53" t="s">
        <v>28</v>
      </c>
      <c r="F53" t="s">
        <v>29</v>
      </c>
      <c r="G53" t="s">
        <v>30</v>
      </c>
      <c r="H53" t="s">
        <v>83</v>
      </c>
      <c r="I53" t="s">
        <v>83</v>
      </c>
      <c r="J53">
        <v>5781</v>
      </c>
      <c r="K53" t="s">
        <v>84</v>
      </c>
      <c r="L53" t="s">
        <v>44</v>
      </c>
      <c r="M53" t="s">
        <v>45</v>
      </c>
      <c r="N53" t="s">
        <v>52</v>
      </c>
      <c r="O53" t="s">
        <v>52</v>
      </c>
      <c r="P53">
        <v>265884</v>
      </c>
      <c r="Q53" t="s">
        <v>53</v>
      </c>
      <c r="R53">
        <v>0</v>
      </c>
      <c r="S53" s="7">
        <v>32761</v>
      </c>
      <c r="T53">
        <v>0</v>
      </c>
      <c r="U53">
        <v>0</v>
      </c>
      <c r="V53">
        <v>0</v>
      </c>
      <c r="W53">
        <v>32761</v>
      </c>
      <c r="X53">
        <v>0</v>
      </c>
      <c r="Y53">
        <v>-32761</v>
      </c>
      <c r="Z53">
        <v>360371</v>
      </c>
      <c r="AA53">
        <v>32761</v>
      </c>
      <c r="AB53">
        <v>360371</v>
      </c>
      <c r="AC53">
        <v>0</v>
      </c>
      <c r="AD53">
        <v>-360371</v>
      </c>
      <c r="AE53">
        <v>11</v>
      </c>
      <c r="AF53" s="1">
        <v>45323</v>
      </c>
      <c r="AG53" t="s">
        <v>36</v>
      </c>
      <c r="AH53">
        <v>0</v>
      </c>
      <c r="AI53" t="s">
        <v>36</v>
      </c>
    </row>
    <row r="54" spans="1:35" x14ac:dyDescent="0.2">
      <c r="A54" t="s">
        <v>26</v>
      </c>
      <c r="B54">
        <v>5781</v>
      </c>
      <c r="C54">
        <v>265884</v>
      </c>
      <c r="D54" t="s">
        <v>27</v>
      </c>
      <c r="E54" t="s">
        <v>28</v>
      </c>
      <c r="F54" t="s">
        <v>29</v>
      </c>
      <c r="G54" t="s">
        <v>30</v>
      </c>
      <c r="H54" t="s">
        <v>83</v>
      </c>
      <c r="I54" t="s">
        <v>83</v>
      </c>
      <c r="J54">
        <v>5781</v>
      </c>
      <c r="K54" t="s">
        <v>84</v>
      </c>
      <c r="L54" t="s">
        <v>44</v>
      </c>
      <c r="M54" t="s">
        <v>45</v>
      </c>
      <c r="N54" t="s">
        <v>52</v>
      </c>
      <c r="O54" t="s">
        <v>52</v>
      </c>
      <c r="P54">
        <v>265884</v>
      </c>
      <c r="Q54" t="s">
        <v>53</v>
      </c>
      <c r="R54">
        <v>0</v>
      </c>
      <c r="S54" s="7">
        <v>32761</v>
      </c>
      <c r="T54">
        <v>0</v>
      </c>
      <c r="U54">
        <v>0</v>
      </c>
      <c r="V54">
        <v>0</v>
      </c>
      <c r="W54">
        <v>32761</v>
      </c>
      <c r="X54">
        <v>0</v>
      </c>
      <c r="Y54">
        <v>-32761</v>
      </c>
      <c r="Z54">
        <v>393132</v>
      </c>
      <c r="AA54">
        <v>32761</v>
      </c>
      <c r="AB54">
        <v>393132</v>
      </c>
      <c r="AC54">
        <v>0</v>
      </c>
      <c r="AD54">
        <v>-393132</v>
      </c>
      <c r="AE54">
        <v>12</v>
      </c>
      <c r="AF54" s="1">
        <v>45352</v>
      </c>
      <c r="AG54" t="s">
        <v>36</v>
      </c>
      <c r="AH54">
        <v>0</v>
      </c>
      <c r="AI54" t="s">
        <v>36</v>
      </c>
    </row>
    <row r="55" spans="1:35" x14ac:dyDescent="0.2">
      <c r="A55" t="s">
        <v>26</v>
      </c>
      <c r="B55">
        <v>5781</v>
      </c>
      <c r="C55">
        <v>265967</v>
      </c>
      <c r="D55" t="s">
        <v>27</v>
      </c>
      <c r="E55" t="s">
        <v>28</v>
      </c>
      <c r="F55" t="s">
        <v>29</v>
      </c>
      <c r="G55" t="s">
        <v>30</v>
      </c>
      <c r="H55" t="s">
        <v>83</v>
      </c>
      <c r="I55" t="s">
        <v>83</v>
      </c>
      <c r="J55">
        <v>5781</v>
      </c>
      <c r="K55" t="s">
        <v>84</v>
      </c>
      <c r="L55" t="s">
        <v>44</v>
      </c>
      <c r="M55" t="s">
        <v>45</v>
      </c>
      <c r="N55" t="s">
        <v>54</v>
      </c>
      <c r="O55" t="s">
        <v>54</v>
      </c>
      <c r="P55">
        <v>265967</v>
      </c>
      <c r="Q55" t="s">
        <v>55</v>
      </c>
      <c r="R55">
        <v>0</v>
      </c>
      <c r="S55" s="7">
        <v>10920</v>
      </c>
      <c r="T55">
        <v>0</v>
      </c>
      <c r="U55">
        <v>1.25</v>
      </c>
      <c r="V55">
        <v>0.5</v>
      </c>
      <c r="W55">
        <v>10920</v>
      </c>
      <c r="X55">
        <v>17402.89</v>
      </c>
      <c r="Y55">
        <v>6482.89</v>
      </c>
      <c r="Z55">
        <v>120120</v>
      </c>
      <c r="AA55">
        <v>10920</v>
      </c>
      <c r="AB55">
        <v>120120</v>
      </c>
      <c r="AC55">
        <v>270177.17</v>
      </c>
      <c r="AD55">
        <v>150057.17000000001</v>
      </c>
      <c r="AE55">
        <v>11</v>
      </c>
      <c r="AF55" s="1">
        <v>45323</v>
      </c>
      <c r="AG55" t="s">
        <v>36</v>
      </c>
      <c r="AH55">
        <v>0</v>
      </c>
      <c r="AI55" t="s">
        <v>36</v>
      </c>
    </row>
    <row r="56" spans="1:35" x14ac:dyDescent="0.2">
      <c r="A56" t="s">
        <v>26</v>
      </c>
      <c r="B56">
        <v>5781</v>
      </c>
      <c r="C56">
        <v>265967</v>
      </c>
      <c r="D56" t="s">
        <v>27</v>
      </c>
      <c r="E56" t="s">
        <v>28</v>
      </c>
      <c r="F56" t="s">
        <v>29</v>
      </c>
      <c r="G56" t="s">
        <v>30</v>
      </c>
      <c r="H56" t="s">
        <v>83</v>
      </c>
      <c r="I56" t="s">
        <v>83</v>
      </c>
      <c r="J56">
        <v>5781</v>
      </c>
      <c r="K56" t="s">
        <v>84</v>
      </c>
      <c r="L56" t="s">
        <v>44</v>
      </c>
      <c r="M56" t="s">
        <v>45</v>
      </c>
      <c r="N56" t="s">
        <v>54</v>
      </c>
      <c r="O56" t="s">
        <v>54</v>
      </c>
      <c r="P56">
        <v>265967</v>
      </c>
      <c r="Q56" t="s">
        <v>55</v>
      </c>
      <c r="R56">
        <v>0</v>
      </c>
      <c r="S56" s="7">
        <v>10920</v>
      </c>
      <c r="T56">
        <v>0</v>
      </c>
      <c r="U56">
        <v>1.03</v>
      </c>
      <c r="V56">
        <v>0.8</v>
      </c>
      <c r="W56">
        <v>10920</v>
      </c>
      <c r="X56">
        <v>20507.68</v>
      </c>
      <c r="Y56">
        <v>9587.68</v>
      </c>
      <c r="Z56">
        <v>131040</v>
      </c>
      <c r="AA56">
        <v>10920</v>
      </c>
      <c r="AB56">
        <v>131040</v>
      </c>
      <c r="AC56">
        <v>290684.84999999998</v>
      </c>
      <c r="AD56">
        <v>159644.85</v>
      </c>
      <c r="AE56">
        <v>12</v>
      </c>
      <c r="AF56" s="1">
        <v>45352</v>
      </c>
      <c r="AG56" t="s">
        <v>36</v>
      </c>
      <c r="AH56">
        <v>0</v>
      </c>
      <c r="AI56" t="s">
        <v>36</v>
      </c>
    </row>
    <row r="57" spans="1:35" x14ac:dyDescent="0.2">
      <c r="A57" t="s">
        <v>26</v>
      </c>
      <c r="B57">
        <v>5781</v>
      </c>
      <c r="C57">
        <v>266015</v>
      </c>
      <c r="D57" t="s">
        <v>27</v>
      </c>
      <c r="E57" t="s">
        <v>28</v>
      </c>
      <c r="F57" t="s">
        <v>29</v>
      </c>
      <c r="G57" t="s">
        <v>30</v>
      </c>
      <c r="H57" t="s">
        <v>83</v>
      </c>
      <c r="I57" t="s">
        <v>83</v>
      </c>
      <c r="J57">
        <v>5781</v>
      </c>
      <c r="K57" t="s">
        <v>84</v>
      </c>
      <c r="L57" t="s">
        <v>44</v>
      </c>
      <c r="M57" t="s">
        <v>56</v>
      </c>
      <c r="N57" t="s">
        <v>57</v>
      </c>
      <c r="O57" t="s">
        <v>57</v>
      </c>
      <c r="P57">
        <v>266015</v>
      </c>
      <c r="Q57" t="s">
        <v>59</v>
      </c>
      <c r="R57">
        <v>0</v>
      </c>
      <c r="S57" s="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42616.51</v>
      </c>
      <c r="AD57">
        <v>42616.51</v>
      </c>
      <c r="AE57">
        <v>11</v>
      </c>
      <c r="AF57" s="1">
        <v>45323</v>
      </c>
      <c r="AG57" t="s">
        <v>36</v>
      </c>
      <c r="AH57">
        <v>0</v>
      </c>
      <c r="AI57" t="s">
        <v>36</v>
      </c>
    </row>
    <row r="58" spans="1:35" x14ac:dyDescent="0.2">
      <c r="A58" t="s">
        <v>26</v>
      </c>
      <c r="B58">
        <v>5781</v>
      </c>
      <c r="C58">
        <v>266015</v>
      </c>
      <c r="D58" t="s">
        <v>27</v>
      </c>
      <c r="E58" t="s">
        <v>28</v>
      </c>
      <c r="F58" t="s">
        <v>29</v>
      </c>
      <c r="G58" t="s">
        <v>30</v>
      </c>
      <c r="H58" t="s">
        <v>83</v>
      </c>
      <c r="I58" t="s">
        <v>83</v>
      </c>
      <c r="J58">
        <v>5781</v>
      </c>
      <c r="K58" t="s">
        <v>84</v>
      </c>
      <c r="L58" t="s">
        <v>44</v>
      </c>
      <c r="M58" t="s">
        <v>56</v>
      </c>
      <c r="N58" t="s">
        <v>57</v>
      </c>
      <c r="O58" t="s">
        <v>57</v>
      </c>
      <c r="P58">
        <v>266015</v>
      </c>
      <c r="Q58" t="s">
        <v>59</v>
      </c>
      <c r="R58">
        <v>0</v>
      </c>
      <c r="S58" s="7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42616.51</v>
      </c>
      <c r="AD58">
        <v>42616.51</v>
      </c>
      <c r="AE58">
        <v>12</v>
      </c>
      <c r="AF58" s="1">
        <v>45352</v>
      </c>
      <c r="AG58" t="s">
        <v>36</v>
      </c>
      <c r="AH58">
        <v>0</v>
      </c>
      <c r="AI58" t="s">
        <v>36</v>
      </c>
    </row>
    <row r="59" spans="1:35" x14ac:dyDescent="0.2">
      <c r="A59" t="s">
        <v>26</v>
      </c>
      <c r="B59">
        <v>5781</v>
      </c>
      <c r="C59">
        <v>266180</v>
      </c>
      <c r="D59" t="s">
        <v>27</v>
      </c>
      <c r="E59" t="s">
        <v>28</v>
      </c>
      <c r="F59" t="s">
        <v>29</v>
      </c>
      <c r="G59" t="s">
        <v>30</v>
      </c>
      <c r="H59" t="s">
        <v>83</v>
      </c>
      <c r="I59" t="s">
        <v>83</v>
      </c>
      <c r="J59">
        <v>5781</v>
      </c>
      <c r="K59" t="s">
        <v>84</v>
      </c>
      <c r="L59" t="s">
        <v>37</v>
      </c>
      <c r="M59" t="s">
        <v>37</v>
      </c>
      <c r="N59" t="s">
        <v>60</v>
      </c>
      <c r="O59" t="s">
        <v>60</v>
      </c>
      <c r="P59">
        <v>266180</v>
      </c>
      <c r="Q59" t="s">
        <v>61</v>
      </c>
      <c r="R59">
        <v>0</v>
      </c>
      <c r="S59" s="7">
        <v>0</v>
      </c>
      <c r="T59">
        <v>0</v>
      </c>
      <c r="U59">
        <v>1.17</v>
      </c>
      <c r="V59">
        <v>0.5</v>
      </c>
      <c r="W59">
        <v>0</v>
      </c>
      <c r="X59">
        <v>5976.27</v>
      </c>
      <c r="Y59">
        <v>5976.27</v>
      </c>
      <c r="Z59">
        <v>0</v>
      </c>
      <c r="AA59">
        <v>0</v>
      </c>
      <c r="AB59">
        <v>0</v>
      </c>
      <c r="AC59">
        <v>139012.44</v>
      </c>
      <c r="AD59">
        <v>139012.44</v>
      </c>
      <c r="AE59">
        <v>11</v>
      </c>
      <c r="AF59" s="1">
        <v>45323</v>
      </c>
      <c r="AG59" t="s">
        <v>36</v>
      </c>
      <c r="AH59">
        <v>0</v>
      </c>
      <c r="AI59" t="s">
        <v>36</v>
      </c>
    </row>
    <row r="60" spans="1:35" x14ac:dyDescent="0.2">
      <c r="A60" t="s">
        <v>26</v>
      </c>
      <c r="B60">
        <v>5781</v>
      </c>
      <c r="C60">
        <v>266180</v>
      </c>
      <c r="D60" t="s">
        <v>27</v>
      </c>
      <c r="E60" t="s">
        <v>28</v>
      </c>
      <c r="F60" t="s">
        <v>29</v>
      </c>
      <c r="G60" t="s">
        <v>30</v>
      </c>
      <c r="H60" t="s">
        <v>83</v>
      </c>
      <c r="I60" t="s">
        <v>83</v>
      </c>
      <c r="J60">
        <v>5781</v>
      </c>
      <c r="K60" t="s">
        <v>84</v>
      </c>
      <c r="L60" t="s">
        <v>37</v>
      </c>
      <c r="M60" t="s">
        <v>37</v>
      </c>
      <c r="N60" t="s">
        <v>60</v>
      </c>
      <c r="O60" t="s">
        <v>60</v>
      </c>
      <c r="P60">
        <v>266180</v>
      </c>
      <c r="Q60" t="s">
        <v>61</v>
      </c>
      <c r="R60">
        <v>0</v>
      </c>
      <c r="S60" s="7">
        <v>0</v>
      </c>
      <c r="T60">
        <v>0</v>
      </c>
      <c r="U60">
        <v>1.1499999999999999</v>
      </c>
      <c r="V60">
        <v>0.8</v>
      </c>
      <c r="W60">
        <v>0</v>
      </c>
      <c r="X60">
        <v>4663.4399999999996</v>
      </c>
      <c r="Y60">
        <v>4663.4399999999996</v>
      </c>
      <c r="Z60">
        <v>0</v>
      </c>
      <c r="AA60">
        <v>0</v>
      </c>
      <c r="AB60">
        <v>0</v>
      </c>
      <c r="AC60">
        <v>143675.88</v>
      </c>
      <c r="AD60">
        <v>143675.88</v>
      </c>
      <c r="AE60">
        <v>12</v>
      </c>
      <c r="AF60" s="1">
        <v>45352</v>
      </c>
      <c r="AG60" t="s">
        <v>36</v>
      </c>
      <c r="AH60">
        <v>0</v>
      </c>
      <c r="AI60" t="s">
        <v>36</v>
      </c>
    </row>
    <row r="61" spans="1:35" x14ac:dyDescent="0.2">
      <c r="A61" t="s">
        <v>26</v>
      </c>
      <c r="B61">
        <v>5781</v>
      </c>
      <c r="C61">
        <v>266181</v>
      </c>
      <c r="D61" t="s">
        <v>27</v>
      </c>
      <c r="E61" t="s">
        <v>28</v>
      </c>
      <c r="F61" t="s">
        <v>29</v>
      </c>
      <c r="G61" t="s">
        <v>30</v>
      </c>
      <c r="H61" t="s">
        <v>83</v>
      </c>
      <c r="I61" t="s">
        <v>83</v>
      </c>
      <c r="J61">
        <v>5781</v>
      </c>
      <c r="K61" t="s">
        <v>84</v>
      </c>
      <c r="L61" t="s">
        <v>37</v>
      </c>
      <c r="M61" t="s">
        <v>37</v>
      </c>
      <c r="N61" t="s">
        <v>60</v>
      </c>
      <c r="O61" t="s">
        <v>60</v>
      </c>
      <c r="P61">
        <v>266181</v>
      </c>
      <c r="Q61" t="s">
        <v>85</v>
      </c>
      <c r="R61">
        <v>0</v>
      </c>
      <c r="S61" s="7">
        <v>0</v>
      </c>
      <c r="T61">
        <v>0</v>
      </c>
      <c r="U61">
        <v>0</v>
      </c>
      <c r="V61">
        <v>0</v>
      </c>
      <c r="W61">
        <v>0</v>
      </c>
      <c r="X61">
        <v>5522.21</v>
      </c>
      <c r="Y61">
        <v>5522.21</v>
      </c>
      <c r="Z61">
        <v>0</v>
      </c>
      <c r="AA61">
        <v>0</v>
      </c>
      <c r="AB61">
        <v>0</v>
      </c>
      <c r="AC61">
        <v>34419.980000000003</v>
      </c>
      <c r="AD61">
        <v>34419.980000000003</v>
      </c>
      <c r="AE61">
        <v>11</v>
      </c>
      <c r="AF61" s="1">
        <v>45323</v>
      </c>
      <c r="AG61" t="s">
        <v>36</v>
      </c>
      <c r="AH61">
        <v>0</v>
      </c>
      <c r="AI61" t="s">
        <v>36</v>
      </c>
    </row>
    <row r="62" spans="1:35" x14ac:dyDescent="0.2">
      <c r="A62" t="s">
        <v>26</v>
      </c>
      <c r="B62">
        <v>5781</v>
      </c>
      <c r="C62">
        <v>266181</v>
      </c>
      <c r="D62" t="s">
        <v>27</v>
      </c>
      <c r="E62" t="s">
        <v>28</v>
      </c>
      <c r="F62" t="s">
        <v>29</v>
      </c>
      <c r="G62" t="s">
        <v>30</v>
      </c>
      <c r="H62" t="s">
        <v>83</v>
      </c>
      <c r="I62" t="s">
        <v>83</v>
      </c>
      <c r="J62">
        <v>5781</v>
      </c>
      <c r="K62" t="s">
        <v>84</v>
      </c>
      <c r="L62" t="s">
        <v>37</v>
      </c>
      <c r="M62" t="s">
        <v>37</v>
      </c>
      <c r="N62" t="s">
        <v>60</v>
      </c>
      <c r="O62" t="s">
        <v>60</v>
      </c>
      <c r="P62">
        <v>266181</v>
      </c>
      <c r="Q62" t="s">
        <v>85</v>
      </c>
      <c r="R62">
        <v>0</v>
      </c>
      <c r="S62" s="7">
        <v>0</v>
      </c>
      <c r="T62">
        <v>0</v>
      </c>
      <c r="U62">
        <v>0</v>
      </c>
      <c r="V62">
        <v>0</v>
      </c>
      <c r="W62">
        <v>0</v>
      </c>
      <c r="X62">
        <v>8087.05</v>
      </c>
      <c r="Y62">
        <v>8087.05</v>
      </c>
      <c r="Z62">
        <v>0</v>
      </c>
      <c r="AA62">
        <v>0</v>
      </c>
      <c r="AB62">
        <v>0</v>
      </c>
      <c r="AC62">
        <v>42507.03</v>
      </c>
      <c r="AD62">
        <v>42507.03</v>
      </c>
      <c r="AE62">
        <v>12</v>
      </c>
      <c r="AF62" s="1">
        <v>45352</v>
      </c>
      <c r="AG62" t="s">
        <v>36</v>
      </c>
      <c r="AH62">
        <v>0</v>
      </c>
      <c r="AI62" t="s">
        <v>36</v>
      </c>
    </row>
    <row r="63" spans="1:35" x14ac:dyDescent="0.2">
      <c r="A63" t="s">
        <v>26</v>
      </c>
      <c r="B63">
        <v>5781</v>
      </c>
      <c r="C63">
        <v>266262</v>
      </c>
      <c r="D63" t="s">
        <v>27</v>
      </c>
      <c r="E63" t="s">
        <v>28</v>
      </c>
      <c r="F63" t="s">
        <v>29</v>
      </c>
      <c r="G63" t="s">
        <v>30</v>
      </c>
      <c r="H63" t="s">
        <v>83</v>
      </c>
      <c r="I63" t="s">
        <v>83</v>
      </c>
      <c r="J63">
        <v>5781</v>
      </c>
      <c r="K63" t="s">
        <v>84</v>
      </c>
      <c r="L63" t="s">
        <v>44</v>
      </c>
      <c r="M63" t="s">
        <v>56</v>
      </c>
      <c r="N63" t="s">
        <v>62</v>
      </c>
      <c r="O63" t="s">
        <v>62</v>
      </c>
      <c r="P63">
        <v>266262</v>
      </c>
      <c r="Q63" t="s">
        <v>63</v>
      </c>
      <c r="R63">
        <v>0</v>
      </c>
      <c r="S63" s="7">
        <v>0</v>
      </c>
      <c r="T63">
        <v>0</v>
      </c>
      <c r="U63">
        <v>0</v>
      </c>
      <c r="V63">
        <v>0</v>
      </c>
      <c r="W63">
        <v>0</v>
      </c>
      <c r="X63">
        <v>11812.6</v>
      </c>
      <c r="Y63">
        <v>11812.6</v>
      </c>
      <c r="Z63">
        <v>0</v>
      </c>
      <c r="AA63">
        <v>0</v>
      </c>
      <c r="AB63">
        <v>0</v>
      </c>
      <c r="AC63">
        <v>11812.6</v>
      </c>
      <c r="AD63">
        <v>11812.6</v>
      </c>
      <c r="AE63">
        <v>11</v>
      </c>
      <c r="AF63" s="1">
        <v>45323</v>
      </c>
      <c r="AG63" t="s">
        <v>36</v>
      </c>
      <c r="AH63">
        <v>0</v>
      </c>
      <c r="AI63" t="s">
        <v>36</v>
      </c>
    </row>
    <row r="64" spans="1:35" x14ac:dyDescent="0.2">
      <c r="A64" t="s">
        <v>26</v>
      </c>
      <c r="B64">
        <v>5781</v>
      </c>
      <c r="C64">
        <v>266262</v>
      </c>
      <c r="D64" t="s">
        <v>27</v>
      </c>
      <c r="E64" t="s">
        <v>28</v>
      </c>
      <c r="F64" t="s">
        <v>29</v>
      </c>
      <c r="G64" t="s">
        <v>30</v>
      </c>
      <c r="H64" t="s">
        <v>83</v>
      </c>
      <c r="I64" t="s">
        <v>83</v>
      </c>
      <c r="J64">
        <v>5781</v>
      </c>
      <c r="K64" t="s">
        <v>84</v>
      </c>
      <c r="L64" t="s">
        <v>44</v>
      </c>
      <c r="M64" t="s">
        <v>56</v>
      </c>
      <c r="N64" t="s">
        <v>62</v>
      </c>
      <c r="O64" t="s">
        <v>62</v>
      </c>
      <c r="P64">
        <v>266262</v>
      </c>
      <c r="Q64" t="s">
        <v>63</v>
      </c>
      <c r="R64">
        <v>0</v>
      </c>
      <c r="S64" s="7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11812.6</v>
      </c>
      <c r="AD64">
        <v>11812.6</v>
      </c>
      <c r="AE64">
        <v>12</v>
      </c>
      <c r="AF64" s="1">
        <v>45352</v>
      </c>
      <c r="AG64" t="s">
        <v>36</v>
      </c>
      <c r="AH64">
        <v>0</v>
      </c>
      <c r="AI64" t="s">
        <v>36</v>
      </c>
    </row>
    <row r="65" spans="1:35" x14ac:dyDescent="0.2">
      <c r="A65" t="s">
        <v>26</v>
      </c>
      <c r="B65">
        <v>5781</v>
      </c>
      <c r="C65">
        <v>266447</v>
      </c>
      <c r="D65" t="s">
        <v>27</v>
      </c>
      <c r="E65" t="s">
        <v>28</v>
      </c>
      <c r="F65" t="s">
        <v>29</v>
      </c>
      <c r="G65" t="s">
        <v>30</v>
      </c>
      <c r="H65" t="s">
        <v>83</v>
      </c>
      <c r="I65" t="s">
        <v>83</v>
      </c>
      <c r="J65">
        <v>5781</v>
      </c>
      <c r="K65" t="s">
        <v>84</v>
      </c>
      <c r="L65" t="s">
        <v>64</v>
      </c>
      <c r="M65" t="s">
        <v>64</v>
      </c>
      <c r="N65" t="s">
        <v>65</v>
      </c>
      <c r="O65" t="s">
        <v>65</v>
      </c>
      <c r="P65">
        <v>266447</v>
      </c>
      <c r="Q65" t="s">
        <v>66</v>
      </c>
      <c r="R65">
        <v>0</v>
      </c>
      <c r="S65" s="7">
        <v>0</v>
      </c>
      <c r="T65">
        <v>0</v>
      </c>
      <c r="U65">
        <v>0</v>
      </c>
      <c r="V65">
        <v>0</v>
      </c>
      <c r="W65">
        <v>0</v>
      </c>
      <c r="X65">
        <v>6544.8</v>
      </c>
      <c r="Y65">
        <v>6544.8</v>
      </c>
      <c r="Z65">
        <v>0</v>
      </c>
      <c r="AA65">
        <v>0</v>
      </c>
      <c r="AB65">
        <v>0</v>
      </c>
      <c r="AC65">
        <v>6544.8</v>
      </c>
      <c r="AD65">
        <v>6544.8</v>
      </c>
      <c r="AE65">
        <v>11</v>
      </c>
      <c r="AF65" s="1">
        <v>45323</v>
      </c>
      <c r="AG65" t="s">
        <v>36</v>
      </c>
      <c r="AH65">
        <v>0</v>
      </c>
      <c r="AI65" t="s">
        <v>36</v>
      </c>
    </row>
    <row r="66" spans="1:35" x14ac:dyDescent="0.2">
      <c r="A66" t="s">
        <v>26</v>
      </c>
      <c r="B66">
        <v>5781</v>
      </c>
      <c r="C66">
        <v>266447</v>
      </c>
      <c r="D66" t="s">
        <v>27</v>
      </c>
      <c r="E66" t="s">
        <v>28</v>
      </c>
      <c r="F66" t="s">
        <v>29</v>
      </c>
      <c r="G66" t="s">
        <v>30</v>
      </c>
      <c r="H66" t="s">
        <v>83</v>
      </c>
      <c r="I66" t="s">
        <v>83</v>
      </c>
      <c r="J66">
        <v>5781</v>
      </c>
      <c r="K66" t="s">
        <v>84</v>
      </c>
      <c r="L66" t="s">
        <v>64</v>
      </c>
      <c r="M66" t="s">
        <v>64</v>
      </c>
      <c r="N66" t="s">
        <v>65</v>
      </c>
      <c r="O66" t="s">
        <v>65</v>
      </c>
      <c r="P66">
        <v>266447</v>
      </c>
      <c r="Q66" t="s">
        <v>66</v>
      </c>
      <c r="R66">
        <v>0</v>
      </c>
      <c r="S66" s="7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6544.8</v>
      </c>
      <c r="AD66">
        <v>6544.8</v>
      </c>
      <c r="AE66">
        <v>12</v>
      </c>
      <c r="AF66" s="1">
        <v>45352</v>
      </c>
      <c r="AG66" t="s">
        <v>36</v>
      </c>
      <c r="AH66">
        <v>0</v>
      </c>
      <c r="AI66" t="s">
        <v>36</v>
      </c>
    </row>
    <row r="67" spans="1:35" x14ac:dyDescent="0.2">
      <c r="A67" t="s">
        <v>26</v>
      </c>
      <c r="B67">
        <v>5781</v>
      </c>
      <c r="C67">
        <v>266618</v>
      </c>
      <c r="D67" t="s">
        <v>27</v>
      </c>
      <c r="E67" t="s">
        <v>28</v>
      </c>
      <c r="F67" t="s">
        <v>29</v>
      </c>
      <c r="G67" t="s">
        <v>30</v>
      </c>
      <c r="H67" t="s">
        <v>83</v>
      </c>
      <c r="I67" t="s">
        <v>83</v>
      </c>
      <c r="J67">
        <v>5781</v>
      </c>
      <c r="K67" t="s">
        <v>84</v>
      </c>
      <c r="L67" t="s">
        <v>64</v>
      </c>
      <c r="M67" t="s">
        <v>64</v>
      </c>
      <c r="N67" t="s">
        <v>71</v>
      </c>
      <c r="O67" t="s">
        <v>71</v>
      </c>
      <c r="P67">
        <v>266618</v>
      </c>
      <c r="Q67" t="s">
        <v>72</v>
      </c>
      <c r="R67">
        <v>0</v>
      </c>
      <c r="S67" s="7">
        <v>0</v>
      </c>
      <c r="T67">
        <v>0</v>
      </c>
      <c r="U67">
        <v>0</v>
      </c>
      <c r="V67">
        <v>0.25</v>
      </c>
      <c r="W67">
        <v>0</v>
      </c>
      <c r="X67">
        <v>9.19</v>
      </c>
      <c r="Y67">
        <v>9.19</v>
      </c>
      <c r="Z67">
        <v>0</v>
      </c>
      <c r="AA67">
        <v>0</v>
      </c>
      <c r="AB67">
        <v>0</v>
      </c>
      <c r="AC67">
        <v>9373.6</v>
      </c>
      <c r="AD67">
        <v>9373.6</v>
      </c>
      <c r="AE67">
        <v>11</v>
      </c>
      <c r="AF67" s="1">
        <v>45323</v>
      </c>
      <c r="AG67" t="s">
        <v>36</v>
      </c>
      <c r="AH67">
        <v>0</v>
      </c>
      <c r="AI67" t="s">
        <v>36</v>
      </c>
    </row>
    <row r="68" spans="1:35" x14ac:dyDescent="0.2">
      <c r="A68" t="s">
        <v>26</v>
      </c>
      <c r="B68">
        <v>5781</v>
      </c>
      <c r="C68">
        <v>266618</v>
      </c>
      <c r="D68" t="s">
        <v>27</v>
      </c>
      <c r="E68" t="s">
        <v>28</v>
      </c>
      <c r="F68" t="s">
        <v>29</v>
      </c>
      <c r="G68" t="s">
        <v>30</v>
      </c>
      <c r="H68" t="s">
        <v>83</v>
      </c>
      <c r="I68" t="s">
        <v>83</v>
      </c>
      <c r="J68">
        <v>5781</v>
      </c>
      <c r="K68" t="s">
        <v>84</v>
      </c>
      <c r="L68" t="s">
        <v>64</v>
      </c>
      <c r="M68" t="s">
        <v>64</v>
      </c>
      <c r="N68" t="s">
        <v>71</v>
      </c>
      <c r="O68" t="s">
        <v>71</v>
      </c>
      <c r="P68">
        <v>266618</v>
      </c>
      <c r="Q68" t="s">
        <v>72</v>
      </c>
      <c r="R68">
        <v>0</v>
      </c>
      <c r="S68" s="7">
        <v>0</v>
      </c>
      <c r="T68">
        <v>0</v>
      </c>
      <c r="U68">
        <v>0</v>
      </c>
      <c r="V68">
        <v>0.6</v>
      </c>
      <c r="W68">
        <v>0</v>
      </c>
      <c r="X68">
        <v>-1898.16</v>
      </c>
      <c r="Y68">
        <v>-1898.16</v>
      </c>
      <c r="Z68">
        <v>0</v>
      </c>
      <c r="AA68">
        <v>0</v>
      </c>
      <c r="AB68">
        <v>0</v>
      </c>
      <c r="AC68">
        <v>7475.44</v>
      </c>
      <c r="AD68">
        <v>7475.44</v>
      </c>
      <c r="AE68">
        <v>12</v>
      </c>
      <c r="AF68" s="1">
        <v>45352</v>
      </c>
      <c r="AG68" t="s">
        <v>36</v>
      </c>
      <c r="AH68">
        <v>0</v>
      </c>
      <c r="AI68" t="s">
        <v>36</v>
      </c>
    </row>
    <row r="69" spans="1:35" x14ac:dyDescent="0.2">
      <c r="A69" t="s">
        <v>26</v>
      </c>
      <c r="B69">
        <v>5781</v>
      </c>
      <c r="C69">
        <v>266869</v>
      </c>
      <c r="D69" t="s">
        <v>27</v>
      </c>
      <c r="E69" t="s">
        <v>28</v>
      </c>
      <c r="F69" t="s">
        <v>29</v>
      </c>
      <c r="G69" t="s">
        <v>30</v>
      </c>
      <c r="H69" t="s">
        <v>83</v>
      </c>
      <c r="I69" t="s">
        <v>83</v>
      </c>
      <c r="J69">
        <v>5781</v>
      </c>
      <c r="K69" t="s">
        <v>84</v>
      </c>
      <c r="L69" t="s">
        <v>64</v>
      </c>
      <c r="M69" t="s">
        <v>64</v>
      </c>
      <c r="N69" t="s">
        <v>75</v>
      </c>
      <c r="O69" t="s">
        <v>75</v>
      </c>
      <c r="P69">
        <v>266869</v>
      </c>
      <c r="Q69" t="s">
        <v>76</v>
      </c>
      <c r="R69">
        <v>0</v>
      </c>
      <c r="S69" s="7">
        <v>0</v>
      </c>
      <c r="T69">
        <v>0</v>
      </c>
      <c r="U69">
        <v>0</v>
      </c>
      <c r="V69">
        <v>0</v>
      </c>
      <c r="W69">
        <v>0</v>
      </c>
      <c r="X69">
        <v>9.19</v>
      </c>
      <c r="Y69">
        <v>9.19</v>
      </c>
      <c r="Z69">
        <v>0</v>
      </c>
      <c r="AA69">
        <v>0</v>
      </c>
      <c r="AB69">
        <v>0</v>
      </c>
      <c r="AC69">
        <v>91298.84</v>
      </c>
      <c r="AD69">
        <v>91298.84</v>
      </c>
      <c r="AE69">
        <v>11</v>
      </c>
      <c r="AF69" s="1">
        <v>45323</v>
      </c>
      <c r="AG69" t="s">
        <v>36</v>
      </c>
      <c r="AH69">
        <v>0</v>
      </c>
      <c r="AI69" t="s">
        <v>36</v>
      </c>
    </row>
    <row r="70" spans="1:35" x14ac:dyDescent="0.2">
      <c r="A70" t="s">
        <v>26</v>
      </c>
      <c r="B70">
        <v>5781</v>
      </c>
      <c r="C70">
        <v>266869</v>
      </c>
      <c r="D70" t="s">
        <v>27</v>
      </c>
      <c r="E70" t="s">
        <v>28</v>
      </c>
      <c r="F70" t="s">
        <v>29</v>
      </c>
      <c r="G70" t="s">
        <v>30</v>
      </c>
      <c r="H70" t="s">
        <v>83</v>
      </c>
      <c r="I70" t="s">
        <v>83</v>
      </c>
      <c r="J70">
        <v>5781</v>
      </c>
      <c r="K70" t="s">
        <v>84</v>
      </c>
      <c r="L70" t="s">
        <v>64</v>
      </c>
      <c r="M70" t="s">
        <v>64</v>
      </c>
      <c r="N70" t="s">
        <v>75</v>
      </c>
      <c r="O70" t="s">
        <v>75</v>
      </c>
      <c r="P70">
        <v>266869</v>
      </c>
      <c r="Q70" t="s">
        <v>76</v>
      </c>
      <c r="R70">
        <v>0</v>
      </c>
      <c r="S70" s="7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91298.84</v>
      </c>
      <c r="AD70">
        <v>91298.84</v>
      </c>
      <c r="AE70">
        <v>12</v>
      </c>
      <c r="AF70" s="1">
        <v>45352</v>
      </c>
      <c r="AG70" t="s">
        <v>36</v>
      </c>
      <c r="AH70">
        <v>0</v>
      </c>
      <c r="AI70" t="s">
        <v>36</v>
      </c>
    </row>
    <row r="71" spans="1:35" x14ac:dyDescent="0.2">
      <c r="A71" t="s">
        <v>26</v>
      </c>
      <c r="B71">
        <v>5781</v>
      </c>
      <c r="C71">
        <v>268777</v>
      </c>
      <c r="D71" t="s">
        <v>27</v>
      </c>
      <c r="E71" t="s">
        <v>28</v>
      </c>
      <c r="F71" t="s">
        <v>29</v>
      </c>
      <c r="G71" t="s">
        <v>30</v>
      </c>
      <c r="H71" t="s">
        <v>83</v>
      </c>
      <c r="I71" t="s">
        <v>83</v>
      </c>
      <c r="J71">
        <v>5781</v>
      </c>
      <c r="K71" t="s">
        <v>84</v>
      </c>
      <c r="L71" t="s">
        <v>79</v>
      </c>
      <c r="M71" t="s">
        <v>80</v>
      </c>
      <c r="N71" t="s">
        <v>80</v>
      </c>
      <c r="O71" t="s">
        <v>81</v>
      </c>
      <c r="P71">
        <v>268777</v>
      </c>
      <c r="Q71" t="s">
        <v>82</v>
      </c>
      <c r="R71">
        <v>0</v>
      </c>
      <c r="S71" s="7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-420.5</v>
      </c>
      <c r="AD71">
        <v>-420.5</v>
      </c>
      <c r="AE71">
        <v>11</v>
      </c>
      <c r="AF71" s="1">
        <v>45323</v>
      </c>
      <c r="AG71" t="s">
        <v>36</v>
      </c>
      <c r="AH71">
        <v>0</v>
      </c>
      <c r="AI71" t="s">
        <v>36</v>
      </c>
    </row>
    <row r="72" spans="1:35" x14ac:dyDescent="0.2">
      <c r="A72" t="s">
        <v>26</v>
      </c>
      <c r="B72">
        <v>5781</v>
      </c>
      <c r="C72">
        <v>268777</v>
      </c>
      <c r="D72" t="s">
        <v>27</v>
      </c>
      <c r="E72" t="s">
        <v>28</v>
      </c>
      <c r="F72" t="s">
        <v>29</v>
      </c>
      <c r="G72" t="s">
        <v>30</v>
      </c>
      <c r="H72" t="s">
        <v>83</v>
      </c>
      <c r="I72" t="s">
        <v>83</v>
      </c>
      <c r="J72">
        <v>5781</v>
      </c>
      <c r="K72" t="s">
        <v>84</v>
      </c>
      <c r="L72" t="s">
        <v>79</v>
      </c>
      <c r="M72" t="s">
        <v>80</v>
      </c>
      <c r="N72" t="s">
        <v>80</v>
      </c>
      <c r="O72" t="s">
        <v>81</v>
      </c>
      <c r="P72">
        <v>268777</v>
      </c>
      <c r="Q72" t="s">
        <v>82</v>
      </c>
      <c r="R72">
        <v>0</v>
      </c>
      <c r="S72" s="7">
        <v>0</v>
      </c>
      <c r="T72">
        <v>0</v>
      </c>
      <c r="U72">
        <v>0</v>
      </c>
      <c r="V72">
        <v>0</v>
      </c>
      <c r="W72">
        <v>0</v>
      </c>
      <c r="X72">
        <v>-101.17</v>
      </c>
      <c r="Y72">
        <v>-101.17</v>
      </c>
      <c r="Z72">
        <v>0</v>
      </c>
      <c r="AA72">
        <v>0</v>
      </c>
      <c r="AB72">
        <v>0</v>
      </c>
      <c r="AC72">
        <v>-521.66999999999996</v>
      </c>
      <c r="AD72">
        <v>-521.66999999999996</v>
      </c>
      <c r="AE72">
        <v>12</v>
      </c>
      <c r="AF72" s="1">
        <v>45352</v>
      </c>
      <c r="AG72" t="s">
        <v>36</v>
      </c>
      <c r="AH72">
        <v>0</v>
      </c>
      <c r="AI72" t="s">
        <v>36</v>
      </c>
    </row>
    <row r="73" spans="1:35" x14ac:dyDescent="0.2">
      <c r="A73" t="s">
        <v>26</v>
      </c>
      <c r="B73">
        <v>5782</v>
      </c>
      <c r="C73">
        <v>265044</v>
      </c>
      <c r="D73" t="s">
        <v>27</v>
      </c>
      <c r="E73" t="s">
        <v>28</v>
      </c>
      <c r="F73" t="s">
        <v>29</v>
      </c>
      <c r="G73" t="s">
        <v>30</v>
      </c>
      <c r="H73" t="s">
        <v>83</v>
      </c>
      <c r="I73" t="s">
        <v>83</v>
      </c>
      <c r="J73">
        <v>5782</v>
      </c>
      <c r="K73" t="s">
        <v>86</v>
      </c>
      <c r="L73" t="s">
        <v>33</v>
      </c>
      <c r="M73" t="s">
        <v>33</v>
      </c>
      <c r="N73" t="s">
        <v>33</v>
      </c>
      <c r="O73" t="s">
        <v>87</v>
      </c>
      <c r="P73">
        <v>265044</v>
      </c>
      <c r="Q73" t="s">
        <v>88</v>
      </c>
      <c r="R73">
        <v>0</v>
      </c>
      <c r="S73" s="7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35</v>
      </c>
      <c r="AD73">
        <v>35</v>
      </c>
      <c r="AE73">
        <v>11</v>
      </c>
      <c r="AF73" s="1">
        <v>45323</v>
      </c>
      <c r="AG73" t="s">
        <v>36</v>
      </c>
      <c r="AH73">
        <v>0</v>
      </c>
      <c r="AI73" t="s">
        <v>36</v>
      </c>
    </row>
    <row r="74" spans="1:35" x14ac:dyDescent="0.2">
      <c r="A74" t="s">
        <v>26</v>
      </c>
      <c r="B74">
        <v>5782</v>
      </c>
      <c r="C74">
        <v>265044</v>
      </c>
      <c r="D74" t="s">
        <v>27</v>
      </c>
      <c r="E74" t="s">
        <v>28</v>
      </c>
      <c r="F74" t="s">
        <v>29</v>
      </c>
      <c r="G74" t="s">
        <v>30</v>
      </c>
      <c r="H74" t="s">
        <v>83</v>
      </c>
      <c r="I74" t="s">
        <v>83</v>
      </c>
      <c r="J74">
        <v>5782</v>
      </c>
      <c r="K74" t="s">
        <v>86</v>
      </c>
      <c r="L74" t="s">
        <v>33</v>
      </c>
      <c r="M74" t="s">
        <v>33</v>
      </c>
      <c r="N74" t="s">
        <v>33</v>
      </c>
      <c r="O74" t="s">
        <v>87</v>
      </c>
      <c r="P74">
        <v>265044</v>
      </c>
      <c r="Q74" t="s">
        <v>88</v>
      </c>
      <c r="R74">
        <v>0</v>
      </c>
      <c r="S74" s="7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35</v>
      </c>
      <c r="AD74">
        <v>35</v>
      </c>
      <c r="AE74">
        <v>12</v>
      </c>
      <c r="AF74" s="1">
        <v>45352</v>
      </c>
      <c r="AG74" t="s">
        <v>36</v>
      </c>
      <c r="AH74">
        <v>0</v>
      </c>
      <c r="AI74" t="s">
        <v>36</v>
      </c>
    </row>
    <row r="75" spans="1:35" x14ac:dyDescent="0.2">
      <c r="A75" t="s">
        <v>26</v>
      </c>
      <c r="B75">
        <v>5782</v>
      </c>
      <c r="C75">
        <v>266574</v>
      </c>
      <c r="D75" t="s">
        <v>27</v>
      </c>
      <c r="E75" t="s">
        <v>28</v>
      </c>
      <c r="F75" t="s">
        <v>29</v>
      </c>
      <c r="G75" t="s">
        <v>30</v>
      </c>
      <c r="H75" t="s">
        <v>83</v>
      </c>
      <c r="I75" t="s">
        <v>83</v>
      </c>
      <c r="J75">
        <v>5782</v>
      </c>
      <c r="K75" t="s">
        <v>86</v>
      </c>
      <c r="L75" t="s">
        <v>64</v>
      </c>
      <c r="M75" t="s">
        <v>64</v>
      </c>
      <c r="N75" t="s">
        <v>69</v>
      </c>
      <c r="O75" t="s">
        <v>69</v>
      </c>
      <c r="P75">
        <v>266574</v>
      </c>
      <c r="Q75" t="s">
        <v>89</v>
      </c>
      <c r="R75">
        <v>0</v>
      </c>
      <c r="S75" s="7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48</v>
      </c>
      <c r="AD75">
        <v>48</v>
      </c>
      <c r="AE75">
        <v>11</v>
      </c>
      <c r="AF75" s="1">
        <v>45323</v>
      </c>
      <c r="AG75" t="s">
        <v>36</v>
      </c>
      <c r="AH75">
        <v>0</v>
      </c>
      <c r="AI75" t="s">
        <v>36</v>
      </c>
    </row>
    <row r="76" spans="1:35" x14ac:dyDescent="0.2">
      <c r="A76" t="s">
        <v>26</v>
      </c>
      <c r="B76">
        <v>5782</v>
      </c>
      <c r="C76">
        <v>266574</v>
      </c>
      <c r="D76" t="s">
        <v>27</v>
      </c>
      <c r="E76" t="s">
        <v>28</v>
      </c>
      <c r="F76" t="s">
        <v>29</v>
      </c>
      <c r="G76" t="s">
        <v>30</v>
      </c>
      <c r="H76" t="s">
        <v>83</v>
      </c>
      <c r="I76" t="s">
        <v>83</v>
      </c>
      <c r="J76">
        <v>5782</v>
      </c>
      <c r="K76" t="s">
        <v>86</v>
      </c>
      <c r="L76" t="s">
        <v>64</v>
      </c>
      <c r="M76" t="s">
        <v>64</v>
      </c>
      <c r="N76" t="s">
        <v>69</v>
      </c>
      <c r="O76" t="s">
        <v>69</v>
      </c>
      <c r="P76">
        <v>266574</v>
      </c>
      <c r="Q76" t="s">
        <v>89</v>
      </c>
      <c r="R76">
        <v>0</v>
      </c>
      <c r="S76" s="7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48</v>
      </c>
      <c r="AD76">
        <v>48</v>
      </c>
      <c r="AE76">
        <v>12</v>
      </c>
      <c r="AF76" s="1">
        <v>45352</v>
      </c>
      <c r="AG76" t="s">
        <v>36</v>
      </c>
      <c r="AH76">
        <v>0</v>
      </c>
      <c r="AI76" t="s">
        <v>36</v>
      </c>
    </row>
    <row r="77" spans="1:35" x14ac:dyDescent="0.2">
      <c r="A77" t="s">
        <v>26</v>
      </c>
      <c r="B77">
        <v>5782</v>
      </c>
      <c r="C77">
        <v>267204</v>
      </c>
      <c r="D77" t="s">
        <v>27</v>
      </c>
      <c r="E77" t="s">
        <v>28</v>
      </c>
      <c r="F77" t="s">
        <v>29</v>
      </c>
      <c r="G77" t="s">
        <v>30</v>
      </c>
      <c r="H77" t="s">
        <v>83</v>
      </c>
      <c r="I77" t="s">
        <v>83</v>
      </c>
      <c r="J77">
        <v>5782</v>
      </c>
      <c r="K77" t="s">
        <v>86</v>
      </c>
      <c r="L77" t="s">
        <v>90</v>
      </c>
      <c r="M77" t="s">
        <v>91</v>
      </c>
      <c r="N77" t="s">
        <v>92</v>
      </c>
      <c r="O77" t="s">
        <v>92</v>
      </c>
      <c r="P77">
        <v>267204</v>
      </c>
      <c r="Q77" t="s">
        <v>93</v>
      </c>
      <c r="R77">
        <v>0</v>
      </c>
      <c r="S77" s="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164.44</v>
      </c>
      <c r="AD77">
        <v>164.44</v>
      </c>
      <c r="AE77">
        <v>11</v>
      </c>
      <c r="AF77" s="1">
        <v>45323</v>
      </c>
      <c r="AG77" t="s">
        <v>36</v>
      </c>
      <c r="AH77">
        <v>0</v>
      </c>
      <c r="AI77" t="s">
        <v>36</v>
      </c>
    </row>
    <row r="78" spans="1:35" x14ac:dyDescent="0.2">
      <c r="A78" t="s">
        <v>26</v>
      </c>
      <c r="B78">
        <v>5782</v>
      </c>
      <c r="C78">
        <v>267204</v>
      </c>
      <c r="D78" t="s">
        <v>27</v>
      </c>
      <c r="E78" t="s">
        <v>28</v>
      </c>
      <c r="F78" t="s">
        <v>29</v>
      </c>
      <c r="G78" t="s">
        <v>30</v>
      </c>
      <c r="H78" t="s">
        <v>83</v>
      </c>
      <c r="I78" t="s">
        <v>83</v>
      </c>
      <c r="J78">
        <v>5782</v>
      </c>
      <c r="K78" t="s">
        <v>86</v>
      </c>
      <c r="L78" t="s">
        <v>90</v>
      </c>
      <c r="M78" t="s">
        <v>91</v>
      </c>
      <c r="N78" t="s">
        <v>92</v>
      </c>
      <c r="O78" t="s">
        <v>92</v>
      </c>
      <c r="P78">
        <v>267204</v>
      </c>
      <c r="Q78" t="s">
        <v>93</v>
      </c>
      <c r="R78">
        <v>0</v>
      </c>
      <c r="S78" s="7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164.44</v>
      </c>
      <c r="AD78">
        <v>164.44</v>
      </c>
      <c r="AE78">
        <v>12</v>
      </c>
      <c r="AF78" s="1">
        <v>45352</v>
      </c>
      <c r="AG78" t="s">
        <v>36</v>
      </c>
      <c r="AH78">
        <v>0</v>
      </c>
      <c r="AI78" t="s">
        <v>36</v>
      </c>
    </row>
    <row r="79" spans="1:35" x14ac:dyDescent="0.2">
      <c r="A79" t="s">
        <v>26</v>
      </c>
      <c r="B79">
        <v>5780</v>
      </c>
      <c r="C79">
        <v>265126</v>
      </c>
      <c r="D79" t="s">
        <v>27</v>
      </c>
      <c r="E79" t="s">
        <v>28</v>
      </c>
      <c r="F79" t="s">
        <v>29</v>
      </c>
      <c r="G79" t="s">
        <v>30</v>
      </c>
      <c r="H79" t="s">
        <v>31</v>
      </c>
      <c r="I79" t="s">
        <v>31</v>
      </c>
      <c r="J79">
        <v>5780</v>
      </c>
      <c r="K79" t="s">
        <v>32</v>
      </c>
      <c r="L79" t="s">
        <v>33</v>
      </c>
      <c r="M79" t="s">
        <v>33</v>
      </c>
      <c r="N79" t="s">
        <v>33</v>
      </c>
      <c r="O79" t="s">
        <v>34</v>
      </c>
      <c r="P79">
        <v>265126</v>
      </c>
      <c r="Q79" t="s">
        <v>35</v>
      </c>
      <c r="R79">
        <v>0</v>
      </c>
      <c r="S79" s="7">
        <v>14233</v>
      </c>
      <c r="T79">
        <v>0</v>
      </c>
      <c r="U79">
        <v>0.73</v>
      </c>
      <c r="V79">
        <v>0.25</v>
      </c>
      <c r="W79">
        <v>14233</v>
      </c>
      <c r="X79">
        <v>19858.330000000002</v>
      </c>
      <c r="Y79">
        <v>5625.33</v>
      </c>
      <c r="Z79">
        <v>14233</v>
      </c>
      <c r="AA79">
        <v>14233</v>
      </c>
      <c r="AB79">
        <v>14233</v>
      </c>
      <c r="AC79">
        <v>19858.330000000002</v>
      </c>
      <c r="AD79">
        <v>5625.33</v>
      </c>
      <c r="AE79">
        <v>1</v>
      </c>
      <c r="AF79" s="1">
        <v>45383</v>
      </c>
      <c r="AG79" t="s">
        <v>36</v>
      </c>
      <c r="AH79">
        <v>0</v>
      </c>
      <c r="AI79" t="s">
        <v>36</v>
      </c>
    </row>
    <row r="80" spans="1:35" x14ac:dyDescent="0.2">
      <c r="A80" t="s">
        <v>26</v>
      </c>
      <c r="B80">
        <v>5780</v>
      </c>
      <c r="C80">
        <v>265263</v>
      </c>
      <c r="D80" t="s">
        <v>27</v>
      </c>
      <c r="E80" t="s">
        <v>28</v>
      </c>
      <c r="F80" t="s">
        <v>29</v>
      </c>
      <c r="G80" t="s">
        <v>30</v>
      </c>
      <c r="H80" t="s">
        <v>31</v>
      </c>
      <c r="I80" t="s">
        <v>31</v>
      </c>
      <c r="J80">
        <v>5780</v>
      </c>
      <c r="K80" t="s">
        <v>32</v>
      </c>
      <c r="L80" t="s">
        <v>37</v>
      </c>
      <c r="M80" t="s">
        <v>37</v>
      </c>
      <c r="N80" t="s">
        <v>38</v>
      </c>
      <c r="O80" t="s">
        <v>38</v>
      </c>
      <c r="P80">
        <v>265263</v>
      </c>
      <c r="Q80" t="s">
        <v>40</v>
      </c>
      <c r="R80">
        <v>0</v>
      </c>
      <c r="S80" s="7">
        <v>0</v>
      </c>
      <c r="T80">
        <v>0</v>
      </c>
      <c r="U80">
        <v>0</v>
      </c>
      <c r="V80">
        <v>0.75</v>
      </c>
      <c r="W80">
        <v>0</v>
      </c>
      <c r="X80">
        <v>12930.02</v>
      </c>
      <c r="Y80">
        <v>12930.02</v>
      </c>
      <c r="Z80">
        <v>0</v>
      </c>
      <c r="AA80">
        <v>0</v>
      </c>
      <c r="AB80">
        <v>0</v>
      </c>
      <c r="AC80">
        <v>12930.02</v>
      </c>
      <c r="AD80">
        <v>12930.02</v>
      </c>
      <c r="AE80">
        <v>1</v>
      </c>
      <c r="AF80" s="1">
        <v>45383</v>
      </c>
      <c r="AG80" t="s">
        <v>36</v>
      </c>
      <c r="AH80">
        <v>0</v>
      </c>
      <c r="AI80" t="s">
        <v>36</v>
      </c>
    </row>
    <row r="81" spans="1:35" x14ac:dyDescent="0.2">
      <c r="A81" t="s">
        <v>26</v>
      </c>
      <c r="B81">
        <v>5780</v>
      </c>
      <c r="C81">
        <v>265341</v>
      </c>
      <c r="D81" t="s">
        <v>27</v>
      </c>
      <c r="E81" t="s">
        <v>28</v>
      </c>
      <c r="F81" t="s">
        <v>29</v>
      </c>
      <c r="G81" t="s">
        <v>30</v>
      </c>
      <c r="H81" t="s">
        <v>31</v>
      </c>
      <c r="I81" t="s">
        <v>31</v>
      </c>
      <c r="J81">
        <v>5780</v>
      </c>
      <c r="K81" t="s">
        <v>32</v>
      </c>
      <c r="L81" t="s">
        <v>37</v>
      </c>
      <c r="M81" t="s">
        <v>37</v>
      </c>
      <c r="N81" t="s">
        <v>41</v>
      </c>
      <c r="O81" t="s">
        <v>41</v>
      </c>
      <c r="P81">
        <v>265341</v>
      </c>
      <c r="Q81" t="s">
        <v>43</v>
      </c>
      <c r="R81">
        <v>0</v>
      </c>
      <c r="S81" s="7">
        <v>3398</v>
      </c>
      <c r="T81">
        <v>0</v>
      </c>
      <c r="U81">
        <v>0</v>
      </c>
      <c r="V81">
        <v>0</v>
      </c>
      <c r="W81">
        <v>3398</v>
      </c>
      <c r="X81">
        <v>0</v>
      </c>
      <c r="Y81">
        <v>-3398</v>
      </c>
      <c r="Z81">
        <v>3398</v>
      </c>
      <c r="AA81">
        <v>3398</v>
      </c>
      <c r="AB81">
        <v>3398</v>
      </c>
      <c r="AC81">
        <v>0</v>
      </c>
      <c r="AD81">
        <v>-3398</v>
      </c>
      <c r="AE81">
        <v>1</v>
      </c>
      <c r="AF81" s="1">
        <v>45383</v>
      </c>
      <c r="AG81" t="s">
        <v>36</v>
      </c>
      <c r="AH81">
        <v>0</v>
      </c>
      <c r="AI81" t="s">
        <v>36</v>
      </c>
    </row>
    <row r="82" spans="1:35" x14ac:dyDescent="0.2">
      <c r="A82" t="s">
        <v>26</v>
      </c>
      <c r="B82">
        <v>5780</v>
      </c>
      <c r="C82">
        <v>265756</v>
      </c>
      <c r="D82" t="s">
        <v>27</v>
      </c>
      <c r="E82" t="s">
        <v>28</v>
      </c>
      <c r="F82" t="s">
        <v>29</v>
      </c>
      <c r="G82" t="s">
        <v>30</v>
      </c>
      <c r="H82" t="s">
        <v>31</v>
      </c>
      <c r="I82" t="s">
        <v>31</v>
      </c>
      <c r="J82">
        <v>5780</v>
      </c>
      <c r="K82" t="s">
        <v>32</v>
      </c>
      <c r="L82" t="s">
        <v>44</v>
      </c>
      <c r="M82" t="s">
        <v>45</v>
      </c>
      <c r="N82" t="s">
        <v>46</v>
      </c>
      <c r="O82" t="s">
        <v>46</v>
      </c>
      <c r="P82">
        <v>265756</v>
      </c>
      <c r="Q82" t="s">
        <v>94</v>
      </c>
      <c r="R82">
        <v>0</v>
      </c>
      <c r="S82" s="7">
        <v>0</v>
      </c>
      <c r="T82">
        <v>0</v>
      </c>
      <c r="U82">
        <v>0</v>
      </c>
      <c r="V82">
        <v>0.25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 s="1">
        <v>45383</v>
      </c>
      <c r="AG82" t="s">
        <v>36</v>
      </c>
      <c r="AH82">
        <v>0</v>
      </c>
      <c r="AI82" t="s">
        <v>36</v>
      </c>
    </row>
    <row r="83" spans="1:35" x14ac:dyDescent="0.2">
      <c r="A83" t="s">
        <v>26</v>
      </c>
      <c r="B83">
        <v>5780</v>
      </c>
      <c r="C83">
        <v>265758</v>
      </c>
      <c r="D83" t="s">
        <v>27</v>
      </c>
      <c r="E83" t="s">
        <v>28</v>
      </c>
      <c r="F83" t="s">
        <v>29</v>
      </c>
      <c r="G83" t="s">
        <v>30</v>
      </c>
      <c r="H83" t="s">
        <v>31</v>
      </c>
      <c r="I83" t="s">
        <v>31</v>
      </c>
      <c r="J83">
        <v>5780</v>
      </c>
      <c r="K83" t="s">
        <v>32</v>
      </c>
      <c r="L83" t="s">
        <v>44</v>
      </c>
      <c r="M83" t="s">
        <v>45</v>
      </c>
      <c r="N83" t="s">
        <v>46</v>
      </c>
      <c r="O83" t="s">
        <v>46</v>
      </c>
      <c r="P83">
        <v>265758</v>
      </c>
      <c r="Q83" t="s">
        <v>47</v>
      </c>
      <c r="R83">
        <v>0</v>
      </c>
      <c r="S83" s="7">
        <v>0</v>
      </c>
      <c r="T83">
        <v>0</v>
      </c>
      <c r="U83">
        <v>1.1200000000000001</v>
      </c>
      <c r="V83">
        <v>0.5</v>
      </c>
      <c r="W83">
        <v>0</v>
      </c>
      <c r="X83">
        <v>11424.56</v>
      </c>
      <c r="Y83">
        <v>11424.56</v>
      </c>
      <c r="Z83">
        <v>0</v>
      </c>
      <c r="AA83">
        <v>0</v>
      </c>
      <c r="AB83">
        <v>0</v>
      </c>
      <c r="AC83">
        <v>11424.56</v>
      </c>
      <c r="AD83">
        <v>11424.56</v>
      </c>
      <c r="AE83">
        <v>1</v>
      </c>
      <c r="AF83" s="1">
        <v>45383</v>
      </c>
      <c r="AG83" t="s">
        <v>36</v>
      </c>
      <c r="AH83">
        <v>0</v>
      </c>
      <c r="AI83" t="s">
        <v>36</v>
      </c>
    </row>
    <row r="84" spans="1:35" x14ac:dyDescent="0.2">
      <c r="A84" t="s">
        <v>26</v>
      </c>
      <c r="B84">
        <v>5780</v>
      </c>
      <c r="C84">
        <v>265799</v>
      </c>
      <c r="D84" t="s">
        <v>27</v>
      </c>
      <c r="E84" t="s">
        <v>28</v>
      </c>
      <c r="F84" t="s">
        <v>29</v>
      </c>
      <c r="G84" t="s">
        <v>30</v>
      </c>
      <c r="H84" t="s">
        <v>31</v>
      </c>
      <c r="I84" t="s">
        <v>31</v>
      </c>
      <c r="J84">
        <v>5780</v>
      </c>
      <c r="K84" t="s">
        <v>32</v>
      </c>
      <c r="L84" t="s">
        <v>44</v>
      </c>
      <c r="M84" t="s">
        <v>45</v>
      </c>
      <c r="N84" t="s">
        <v>48</v>
      </c>
      <c r="O84" t="s">
        <v>48</v>
      </c>
      <c r="P84">
        <v>265799</v>
      </c>
      <c r="Q84" t="s">
        <v>49</v>
      </c>
      <c r="R84">
        <v>0</v>
      </c>
      <c r="S84" s="7">
        <v>13156</v>
      </c>
      <c r="T84">
        <v>0</v>
      </c>
      <c r="U84">
        <v>1.03</v>
      </c>
      <c r="V84">
        <v>0.25</v>
      </c>
      <c r="W84">
        <v>13156</v>
      </c>
      <c r="X84">
        <v>21436.7</v>
      </c>
      <c r="Y84">
        <v>8280.7000000000007</v>
      </c>
      <c r="Z84">
        <v>13156</v>
      </c>
      <c r="AA84">
        <v>13156</v>
      </c>
      <c r="AB84">
        <v>13156</v>
      </c>
      <c r="AC84">
        <v>21436.7</v>
      </c>
      <c r="AD84">
        <v>8280.7000000000007</v>
      </c>
      <c r="AE84">
        <v>1</v>
      </c>
      <c r="AF84" s="1">
        <v>45383</v>
      </c>
      <c r="AG84" t="s">
        <v>36</v>
      </c>
      <c r="AH84">
        <v>0</v>
      </c>
      <c r="AI84" t="s">
        <v>36</v>
      </c>
    </row>
    <row r="85" spans="1:35" x14ac:dyDescent="0.2">
      <c r="A85" t="s">
        <v>26</v>
      </c>
      <c r="B85">
        <v>5780</v>
      </c>
      <c r="C85">
        <v>265842</v>
      </c>
      <c r="D85" t="s">
        <v>27</v>
      </c>
      <c r="E85" t="s">
        <v>28</v>
      </c>
      <c r="F85" t="s">
        <v>29</v>
      </c>
      <c r="G85" t="s">
        <v>30</v>
      </c>
      <c r="H85" t="s">
        <v>31</v>
      </c>
      <c r="I85" t="s">
        <v>31</v>
      </c>
      <c r="J85">
        <v>5780</v>
      </c>
      <c r="K85" t="s">
        <v>32</v>
      </c>
      <c r="L85" t="s">
        <v>44</v>
      </c>
      <c r="M85" t="s">
        <v>45</v>
      </c>
      <c r="N85" t="s">
        <v>50</v>
      </c>
      <c r="O85" t="s">
        <v>50</v>
      </c>
      <c r="P85">
        <v>265842</v>
      </c>
      <c r="Q85" t="s">
        <v>51</v>
      </c>
      <c r="R85">
        <v>0</v>
      </c>
      <c r="S85" s="7">
        <v>26899</v>
      </c>
      <c r="T85">
        <v>0</v>
      </c>
      <c r="U85">
        <v>1.31</v>
      </c>
      <c r="V85">
        <v>0.5</v>
      </c>
      <c r="W85">
        <v>26899</v>
      </c>
      <c r="X85">
        <v>65777.45</v>
      </c>
      <c r="Y85">
        <v>38878.449999999997</v>
      </c>
      <c r="Z85">
        <v>26899</v>
      </c>
      <c r="AA85">
        <v>26899</v>
      </c>
      <c r="AB85">
        <v>26899</v>
      </c>
      <c r="AC85">
        <v>65777.45</v>
      </c>
      <c r="AD85">
        <v>38878.449999999997</v>
      </c>
      <c r="AE85">
        <v>1</v>
      </c>
      <c r="AF85" s="1">
        <v>45383</v>
      </c>
      <c r="AG85" t="s">
        <v>36</v>
      </c>
      <c r="AH85">
        <v>0</v>
      </c>
      <c r="AI85" t="s">
        <v>36</v>
      </c>
    </row>
    <row r="86" spans="1:35" x14ac:dyDescent="0.2">
      <c r="A86" t="s">
        <v>26</v>
      </c>
      <c r="B86">
        <v>5780</v>
      </c>
      <c r="C86">
        <v>265884</v>
      </c>
      <c r="D86" t="s">
        <v>27</v>
      </c>
      <c r="E86" t="s">
        <v>28</v>
      </c>
      <c r="F86" t="s">
        <v>29</v>
      </c>
      <c r="G86" t="s">
        <v>30</v>
      </c>
      <c r="H86" t="s">
        <v>31</v>
      </c>
      <c r="I86" t="s">
        <v>31</v>
      </c>
      <c r="J86">
        <v>5780</v>
      </c>
      <c r="K86" t="s">
        <v>32</v>
      </c>
      <c r="L86" t="s">
        <v>44</v>
      </c>
      <c r="M86" t="s">
        <v>45</v>
      </c>
      <c r="N86" t="s">
        <v>52</v>
      </c>
      <c r="O86" t="s">
        <v>52</v>
      </c>
      <c r="P86">
        <v>265884</v>
      </c>
      <c r="Q86" t="s">
        <v>53</v>
      </c>
      <c r="R86">
        <v>0</v>
      </c>
      <c r="S86" s="7">
        <v>0</v>
      </c>
      <c r="T86">
        <v>0</v>
      </c>
      <c r="U86">
        <v>0.06</v>
      </c>
      <c r="V86">
        <v>0</v>
      </c>
      <c r="W86">
        <v>0</v>
      </c>
      <c r="X86">
        <v>1387.8</v>
      </c>
      <c r="Y86">
        <v>1387.8</v>
      </c>
      <c r="Z86">
        <v>0</v>
      </c>
      <c r="AA86">
        <v>0</v>
      </c>
      <c r="AB86">
        <v>0</v>
      </c>
      <c r="AC86">
        <v>1387.8</v>
      </c>
      <c r="AD86">
        <v>1387.8</v>
      </c>
      <c r="AE86">
        <v>1</v>
      </c>
      <c r="AF86" s="1">
        <v>45383</v>
      </c>
      <c r="AG86" t="s">
        <v>36</v>
      </c>
      <c r="AH86">
        <v>0</v>
      </c>
      <c r="AI86" t="s">
        <v>36</v>
      </c>
    </row>
    <row r="87" spans="1:35" x14ac:dyDescent="0.2">
      <c r="A87" t="s">
        <v>26</v>
      </c>
      <c r="B87">
        <v>5780</v>
      </c>
      <c r="C87">
        <v>265967</v>
      </c>
      <c r="D87" t="s">
        <v>27</v>
      </c>
      <c r="E87" t="s">
        <v>28</v>
      </c>
      <c r="F87" t="s">
        <v>29</v>
      </c>
      <c r="G87" t="s">
        <v>30</v>
      </c>
      <c r="H87" t="s">
        <v>31</v>
      </c>
      <c r="I87" t="s">
        <v>31</v>
      </c>
      <c r="J87">
        <v>5780</v>
      </c>
      <c r="K87" t="s">
        <v>32</v>
      </c>
      <c r="L87" t="s">
        <v>44</v>
      </c>
      <c r="M87" t="s">
        <v>45</v>
      </c>
      <c r="N87" t="s">
        <v>54</v>
      </c>
      <c r="O87" t="s">
        <v>54</v>
      </c>
      <c r="P87">
        <v>265967</v>
      </c>
      <c r="Q87" t="s">
        <v>55</v>
      </c>
      <c r="R87">
        <v>0</v>
      </c>
      <c r="S87" s="7">
        <v>0</v>
      </c>
      <c r="T87">
        <v>0</v>
      </c>
      <c r="U87">
        <v>1.03</v>
      </c>
      <c r="V87">
        <v>0</v>
      </c>
      <c r="W87">
        <v>0</v>
      </c>
      <c r="X87">
        <v>21069.119999999999</v>
      </c>
      <c r="Y87">
        <v>21069.119999999999</v>
      </c>
      <c r="Z87">
        <v>0</v>
      </c>
      <c r="AA87">
        <v>0</v>
      </c>
      <c r="AB87">
        <v>0</v>
      </c>
      <c r="AC87">
        <v>21069.119999999999</v>
      </c>
      <c r="AD87">
        <v>21069.119999999999</v>
      </c>
      <c r="AE87">
        <v>1</v>
      </c>
      <c r="AF87" s="1">
        <v>45383</v>
      </c>
      <c r="AG87" t="s">
        <v>36</v>
      </c>
      <c r="AH87">
        <v>0</v>
      </c>
      <c r="AI87" t="s">
        <v>36</v>
      </c>
    </row>
    <row r="88" spans="1:35" x14ac:dyDescent="0.2">
      <c r="A88" t="s">
        <v>26</v>
      </c>
      <c r="B88">
        <v>5780</v>
      </c>
      <c r="C88">
        <v>266262</v>
      </c>
      <c r="D88" t="s">
        <v>27</v>
      </c>
      <c r="E88" t="s">
        <v>28</v>
      </c>
      <c r="F88" t="s">
        <v>29</v>
      </c>
      <c r="G88" t="s">
        <v>30</v>
      </c>
      <c r="H88" t="s">
        <v>31</v>
      </c>
      <c r="I88" t="s">
        <v>31</v>
      </c>
      <c r="J88">
        <v>5780</v>
      </c>
      <c r="K88" t="s">
        <v>32</v>
      </c>
      <c r="L88" t="s">
        <v>44</v>
      </c>
      <c r="M88" t="s">
        <v>56</v>
      </c>
      <c r="N88" t="s">
        <v>62</v>
      </c>
      <c r="O88" t="s">
        <v>62</v>
      </c>
      <c r="P88">
        <v>266262</v>
      </c>
      <c r="Q88" t="s">
        <v>63</v>
      </c>
      <c r="R88">
        <v>0</v>
      </c>
      <c r="S88" s="7">
        <v>14092</v>
      </c>
      <c r="T88">
        <v>0</v>
      </c>
      <c r="U88">
        <v>0.95</v>
      </c>
      <c r="V88">
        <v>0.75</v>
      </c>
      <c r="W88">
        <v>14092</v>
      </c>
      <c r="X88">
        <v>21619.21</v>
      </c>
      <c r="Y88">
        <v>7527.21</v>
      </c>
      <c r="Z88">
        <v>14092</v>
      </c>
      <c r="AA88">
        <v>14092</v>
      </c>
      <c r="AB88">
        <v>14092</v>
      </c>
      <c r="AC88">
        <v>21619.21</v>
      </c>
      <c r="AD88">
        <v>7527.21</v>
      </c>
      <c r="AE88">
        <v>1</v>
      </c>
      <c r="AF88" s="1">
        <v>45383</v>
      </c>
      <c r="AG88" t="s">
        <v>36</v>
      </c>
      <c r="AH88">
        <v>0</v>
      </c>
      <c r="AI88" t="s">
        <v>36</v>
      </c>
    </row>
    <row r="89" spans="1:35" x14ac:dyDescent="0.2">
      <c r="A89" t="s">
        <v>26</v>
      </c>
      <c r="B89">
        <v>5780</v>
      </c>
      <c r="C89">
        <v>266447</v>
      </c>
      <c r="D89" t="s">
        <v>27</v>
      </c>
      <c r="E89" t="s">
        <v>28</v>
      </c>
      <c r="F89" t="s">
        <v>29</v>
      </c>
      <c r="G89" t="s">
        <v>30</v>
      </c>
      <c r="H89" t="s">
        <v>31</v>
      </c>
      <c r="I89" t="s">
        <v>31</v>
      </c>
      <c r="J89">
        <v>5780</v>
      </c>
      <c r="K89" t="s">
        <v>32</v>
      </c>
      <c r="L89" t="s">
        <v>64</v>
      </c>
      <c r="M89" t="s">
        <v>64</v>
      </c>
      <c r="N89" t="s">
        <v>65</v>
      </c>
      <c r="O89" t="s">
        <v>65</v>
      </c>
      <c r="P89">
        <v>266447</v>
      </c>
      <c r="Q89" t="s">
        <v>66</v>
      </c>
      <c r="R89">
        <v>0</v>
      </c>
      <c r="S89" s="7">
        <v>0</v>
      </c>
      <c r="T89">
        <v>0</v>
      </c>
      <c r="U89">
        <v>0.5</v>
      </c>
      <c r="V89">
        <v>0</v>
      </c>
      <c r="W89">
        <v>0</v>
      </c>
      <c r="X89">
        <v>3147.87</v>
      </c>
      <c r="Y89">
        <v>3147.87</v>
      </c>
      <c r="Z89">
        <v>0</v>
      </c>
      <c r="AA89">
        <v>0</v>
      </c>
      <c r="AB89">
        <v>0</v>
      </c>
      <c r="AC89">
        <v>3147.87</v>
      </c>
      <c r="AD89">
        <v>3147.87</v>
      </c>
      <c r="AE89">
        <v>1</v>
      </c>
      <c r="AF89" s="1">
        <v>45383</v>
      </c>
      <c r="AG89" t="s">
        <v>36</v>
      </c>
      <c r="AH89">
        <v>0</v>
      </c>
      <c r="AI89" t="s">
        <v>36</v>
      </c>
    </row>
    <row r="90" spans="1:35" x14ac:dyDescent="0.2">
      <c r="A90" t="s">
        <v>26</v>
      </c>
      <c r="B90">
        <v>5780</v>
      </c>
      <c r="C90">
        <v>266578</v>
      </c>
      <c r="D90" t="s">
        <v>27</v>
      </c>
      <c r="E90" t="s">
        <v>28</v>
      </c>
      <c r="F90" t="s">
        <v>29</v>
      </c>
      <c r="G90" t="s">
        <v>30</v>
      </c>
      <c r="H90" t="s">
        <v>31</v>
      </c>
      <c r="I90" t="s">
        <v>31</v>
      </c>
      <c r="J90">
        <v>5780</v>
      </c>
      <c r="K90" t="s">
        <v>32</v>
      </c>
      <c r="L90" t="s">
        <v>64</v>
      </c>
      <c r="M90" t="s">
        <v>64</v>
      </c>
      <c r="N90" t="s">
        <v>69</v>
      </c>
      <c r="O90" t="s">
        <v>69</v>
      </c>
      <c r="P90">
        <v>266578</v>
      </c>
      <c r="Q90" t="s">
        <v>70</v>
      </c>
      <c r="R90">
        <v>0</v>
      </c>
      <c r="S90" s="7">
        <v>0</v>
      </c>
      <c r="T90">
        <v>0</v>
      </c>
      <c r="U90">
        <v>0</v>
      </c>
      <c r="V90">
        <v>0</v>
      </c>
      <c r="W90">
        <v>0</v>
      </c>
      <c r="X90">
        <v>1743.83</v>
      </c>
      <c r="Y90">
        <v>1743.83</v>
      </c>
      <c r="Z90">
        <v>0</v>
      </c>
      <c r="AA90">
        <v>0</v>
      </c>
      <c r="AB90">
        <v>0</v>
      </c>
      <c r="AC90">
        <v>1743.83</v>
      </c>
      <c r="AD90">
        <v>1743.83</v>
      </c>
      <c r="AE90">
        <v>1</v>
      </c>
      <c r="AF90" s="1">
        <v>45383</v>
      </c>
      <c r="AG90" t="s">
        <v>36</v>
      </c>
      <c r="AH90">
        <v>0</v>
      </c>
      <c r="AI90" t="s">
        <v>36</v>
      </c>
    </row>
    <row r="91" spans="1:35" x14ac:dyDescent="0.2">
      <c r="A91" t="s">
        <v>26</v>
      </c>
      <c r="B91">
        <v>5780</v>
      </c>
      <c r="C91">
        <v>266618</v>
      </c>
      <c r="D91" t="s">
        <v>27</v>
      </c>
      <c r="E91" t="s">
        <v>28</v>
      </c>
      <c r="F91" t="s">
        <v>29</v>
      </c>
      <c r="G91" t="s">
        <v>30</v>
      </c>
      <c r="H91" t="s">
        <v>31</v>
      </c>
      <c r="I91" t="s">
        <v>31</v>
      </c>
      <c r="J91">
        <v>5780</v>
      </c>
      <c r="K91" t="s">
        <v>32</v>
      </c>
      <c r="L91" t="s">
        <v>64</v>
      </c>
      <c r="M91" t="s">
        <v>64</v>
      </c>
      <c r="N91" t="s">
        <v>71</v>
      </c>
      <c r="O91" t="s">
        <v>71</v>
      </c>
      <c r="P91">
        <v>266618</v>
      </c>
      <c r="Q91" t="s">
        <v>72</v>
      </c>
      <c r="R91">
        <v>0</v>
      </c>
      <c r="S91" s="7">
        <v>0</v>
      </c>
      <c r="T91">
        <v>0</v>
      </c>
      <c r="U91">
        <v>0.84</v>
      </c>
      <c r="V91">
        <v>0.5</v>
      </c>
      <c r="W91">
        <v>0</v>
      </c>
      <c r="X91">
        <v>24562.799999999999</v>
      </c>
      <c r="Y91">
        <v>24562.799999999999</v>
      </c>
      <c r="Z91">
        <v>0</v>
      </c>
      <c r="AA91">
        <v>0</v>
      </c>
      <c r="AB91">
        <v>0</v>
      </c>
      <c r="AC91">
        <v>24562.799999999999</v>
      </c>
      <c r="AD91">
        <v>24562.799999999999</v>
      </c>
      <c r="AE91">
        <v>1</v>
      </c>
      <c r="AF91" s="1">
        <v>45383</v>
      </c>
      <c r="AG91" t="s">
        <v>36</v>
      </c>
      <c r="AH91">
        <v>0</v>
      </c>
      <c r="AI91" t="s">
        <v>36</v>
      </c>
    </row>
    <row r="92" spans="1:35" x14ac:dyDescent="0.2">
      <c r="A92" t="s">
        <v>26</v>
      </c>
      <c r="B92">
        <v>5780</v>
      </c>
      <c r="C92">
        <v>266869</v>
      </c>
      <c r="D92" t="s">
        <v>27</v>
      </c>
      <c r="E92" t="s">
        <v>28</v>
      </c>
      <c r="F92" t="s">
        <v>29</v>
      </c>
      <c r="G92" t="s">
        <v>30</v>
      </c>
      <c r="H92" t="s">
        <v>31</v>
      </c>
      <c r="I92" t="s">
        <v>31</v>
      </c>
      <c r="J92">
        <v>5780</v>
      </c>
      <c r="K92" t="s">
        <v>32</v>
      </c>
      <c r="L92" t="s">
        <v>64</v>
      </c>
      <c r="M92" t="s">
        <v>64</v>
      </c>
      <c r="N92" t="s">
        <v>75</v>
      </c>
      <c r="O92" t="s">
        <v>75</v>
      </c>
      <c r="P92">
        <v>266869</v>
      </c>
      <c r="Q92" t="s">
        <v>76</v>
      </c>
      <c r="R92">
        <v>0</v>
      </c>
      <c r="S92" s="7">
        <v>0</v>
      </c>
      <c r="T92">
        <v>0</v>
      </c>
      <c r="U92">
        <v>0</v>
      </c>
      <c r="V92">
        <v>0</v>
      </c>
      <c r="W92">
        <v>0</v>
      </c>
      <c r="X92">
        <v>-3132</v>
      </c>
      <c r="Y92">
        <v>-3132</v>
      </c>
      <c r="Z92">
        <v>0</v>
      </c>
      <c r="AA92">
        <v>0</v>
      </c>
      <c r="AB92">
        <v>0</v>
      </c>
      <c r="AC92">
        <v>-3132</v>
      </c>
      <c r="AD92">
        <v>-3132</v>
      </c>
      <c r="AE92">
        <v>1</v>
      </c>
      <c r="AF92" s="1">
        <v>45383</v>
      </c>
      <c r="AG92" t="s">
        <v>36</v>
      </c>
      <c r="AH92">
        <v>0</v>
      </c>
      <c r="AI92" t="s">
        <v>36</v>
      </c>
    </row>
    <row r="93" spans="1:35" x14ac:dyDescent="0.2">
      <c r="A93" t="s">
        <v>26</v>
      </c>
      <c r="B93">
        <v>5780</v>
      </c>
      <c r="C93">
        <v>268777</v>
      </c>
      <c r="D93" t="s">
        <v>27</v>
      </c>
      <c r="E93" t="s">
        <v>28</v>
      </c>
      <c r="F93" t="s">
        <v>29</v>
      </c>
      <c r="G93" t="s">
        <v>30</v>
      </c>
      <c r="H93" t="s">
        <v>31</v>
      </c>
      <c r="I93" t="s">
        <v>31</v>
      </c>
      <c r="J93">
        <v>5780</v>
      </c>
      <c r="K93" t="s">
        <v>32</v>
      </c>
      <c r="L93" t="s">
        <v>79</v>
      </c>
      <c r="M93" t="s">
        <v>80</v>
      </c>
      <c r="N93" t="s">
        <v>80</v>
      </c>
      <c r="O93" t="s">
        <v>81</v>
      </c>
      <c r="P93">
        <v>268777</v>
      </c>
      <c r="Q93" t="s">
        <v>82</v>
      </c>
      <c r="R93">
        <v>5.5</v>
      </c>
      <c r="S93" s="7">
        <v>71500</v>
      </c>
      <c r="T93">
        <v>0</v>
      </c>
      <c r="U93">
        <v>0</v>
      </c>
      <c r="V93">
        <v>0</v>
      </c>
      <c r="W93">
        <v>71500</v>
      </c>
      <c r="X93">
        <v>0</v>
      </c>
      <c r="Y93">
        <v>-71500</v>
      </c>
      <c r="Z93">
        <v>71500</v>
      </c>
      <c r="AA93">
        <v>71500</v>
      </c>
      <c r="AB93">
        <v>71500</v>
      </c>
      <c r="AC93">
        <v>0</v>
      </c>
      <c r="AD93">
        <v>-71500</v>
      </c>
      <c r="AE93">
        <v>1</v>
      </c>
      <c r="AF93" s="1">
        <v>45383</v>
      </c>
      <c r="AG93" t="s">
        <v>95</v>
      </c>
      <c r="AH93">
        <v>0</v>
      </c>
      <c r="AI93" t="s">
        <v>36</v>
      </c>
    </row>
    <row r="94" spans="1:35" x14ac:dyDescent="0.2">
      <c r="A94" t="s">
        <v>26</v>
      </c>
      <c r="B94">
        <v>5780</v>
      </c>
      <c r="C94">
        <v>268777</v>
      </c>
      <c r="D94" t="s">
        <v>27</v>
      </c>
      <c r="E94" t="s">
        <v>28</v>
      </c>
      <c r="F94" t="s">
        <v>29</v>
      </c>
      <c r="G94" t="s">
        <v>30</v>
      </c>
      <c r="H94" t="s">
        <v>31</v>
      </c>
      <c r="I94" t="s">
        <v>31</v>
      </c>
      <c r="J94">
        <v>5780</v>
      </c>
      <c r="K94" t="s">
        <v>32</v>
      </c>
      <c r="L94" t="s">
        <v>79</v>
      </c>
      <c r="M94" t="s">
        <v>80</v>
      </c>
      <c r="N94" t="s">
        <v>80</v>
      </c>
      <c r="O94" t="s">
        <v>81</v>
      </c>
      <c r="P94">
        <v>268777</v>
      </c>
      <c r="Q94" t="s">
        <v>82</v>
      </c>
      <c r="R94">
        <v>0</v>
      </c>
      <c r="S94" s="7">
        <v>-40971</v>
      </c>
      <c r="T94">
        <v>0</v>
      </c>
      <c r="U94">
        <v>0</v>
      </c>
      <c r="V94">
        <v>0</v>
      </c>
      <c r="W94">
        <v>-40971</v>
      </c>
      <c r="X94">
        <v>0</v>
      </c>
      <c r="Y94">
        <v>40971</v>
      </c>
      <c r="Z94">
        <v>-40971</v>
      </c>
      <c r="AA94">
        <v>-40971</v>
      </c>
      <c r="AB94">
        <v>-40971</v>
      </c>
      <c r="AC94">
        <v>0</v>
      </c>
      <c r="AD94">
        <v>40971</v>
      </c>
      <c r="AE94">
        <v>1</v>
      </c>
      <c r="AF94" s="1">
        <v>45383</v>
      </c>
      <c r="AG94" t="s">
        <v>36</v>
      </c>
      <c r="AH94">
        <v>0</v>
      </c>
      <c r="AI94" t="s">
        <v>36</v>
      </c>
    </row>
    <row r="95" spans="1:35" x14ac:dyDescent="0.2">
      <c r="A95" t="s">
        <v>26</v>
      </c>
      <c r="B95">
        <v>5781</v>
      </c>
      <c r="C95">
        <v>265126</v>
      </c>
      <c r="D95" t="s">
        <v>27</v>
      </c>
      <c r="E95" t="s">
        <v>28</v>
      </c>
      <c r="F95" t="s">
        <v>29</v>
      </c>
      <c r="G95" t="s">
        <v>30</v>
      </c>
      <c r="H95" t="s">
        <v>83</v>
      </c>
      <c r="I95" t="s">
        <v>83</v>
      </c>
      <c r="J95">
        <v>5781</v>
      </c>
      <c r="K95" t="s">
        <v>84</v>
      </c>
      <c r="L95" t="s">
        <v>33</v>
      </c>
      <c r="M95" t="s">
        <v>33</v>
      </c>
      <c r="N95" t="s">
        <v>33</v>
      </c>
      <c r="O95" t="s">
        <v>34</v>
      </c>
      <c r="P95">
        <v>265126</v>
      </c>
      <c r="Q95" t="s">
        <v>35</v>
      </c>
      <c r="R95">
        <v>0</v>
      </c>
      <c r="S95" s="7">
        <v>24070</v>
      </c>
      <c r="T95">
        <v>0</v>
      </c>
      <c r="U95">
        <v>0</v>
      </c>
      <c r="V95">
        <v>1.75</v>
      </c>
      <c r="W95">
        <v>24070</v>
      </c>
      <c r="X95">
        <v>26150.99</v>
      </c>
      <c r="Y95">
        <v>2080.9899999999998</v>
      </c>
      <c r="Z95">
        <v>24070</v>
      </c>
      <c r="AA95">
        <v>24070</v>
      </c>
      <c r="AB95">
        <v>24070</v>
      </c>
      <c r="AC95">
        <v>26150.99</v>
      </c>
      <c r="AD95">
        <v>2080.9899999999998</v>
      </c>
      <c r="AE95">
        <v>1</v>
      </c>
      <c r="AF95" s="1">
        <v>45383</v>
      </c>
      <c r="AG95" t="s">
        <v>36</v>
      </c>
      <c r="AH95">
        <v>0</v>
      </c>
      <c r="AI95" t="s">
        <v>36</v>
      </c>
    </row>
    <row r="96" spans="1:35" x14ac:dyDescent="0.2">
      <c r="A96" t="s">
        <v>26</v>
      </c>
      <c r="B96">
        <v>5781</v>
      </c>
      <c r="C96">
        <v>265758</v>
      </c>
      <c r="D96" t="s">
        <v>27</v>
      </c>
      <c r="E96" t="s">
        <v>28</v>
      </c>
      <c r="F96" t="s">
        <v>29</v>
      </c>
      <c r="G96" t="s">
        <v>30</v>
      </c>
      <c r="H96" t="s">
        <v>83</v>
      </c>
      <c r="I96" t="s">
        <v>83</v>
      </c>
      <c r="J96">
        <v>5781</v>
      </c>
      <c r="K96" t="s">
        <v>84</v>
      </c>
      <c r="L96" t="s">
        <v>44</v>
      </c>
      <c r="M96" t="s">
        <v>45</v>
      </c>
      <c r="N96" t="s">
        <v>46</v>
      </c>
      <c r="O96" t="s">
        <v>46</v>
      </c>
      <c r="P96">
        <v>265758</v>
      </c>
      <c r="Q96" t="s">
        <v>47</v>
      </c>
      <c r="R96">
        <v>0</v>
      </c>
      <c r="S96" s="7">
        <v>0</v>
      </c>
      <c r="T96">
        <v>0</v>
      </c>
      <c r="U96">
        <v>0</v>
      </c>
      <c r="V96">
        <v>0.5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</v>
      </c>
      <c r="AF96" s="1">
        <v>45383</v>
      </c>
      <c r="AG96" t="s">
        <v>36</v>
      </c>
      <c r="AH96">
        <v>0</v>
      </c>
      <c r="AI96" t="s">
        <v>36</v>
      </c>
    </row>
    <row r="97" spans="1:35" x14ac:dyDescent="0.2">
      <c r="A97" t="s">
        <v>26</v>
      </c>
      <c r="B97">
        <v>5781</v>
      </c>
      <c r="C97">
        <v>265799</v>
      </c>
      <c r="D97" t="s">
        <v>27</v>
      </c>
      <c r="E97" t="s">
        <v>28</v>
      </c>
      <c r="F97" t="s">
        <v>29</v>
      </c>
      <c r="G97" t="s">
        <v>30</v>
      </c>
      <c r="H97" t="s">
        <v>83</v>
      </c>
      <c r="I97" t="s">
        <v>83</v>
      </c>
      <c r="J97">
        <v>5781</v>
      </c>
      <c r="K97" t="s">
        <v>84</v>
      </c>
      <c r="L97" t="s">
        <v>44</v>
      </c>
      <c r="M97" t="s">
        <v>45</v>
      </c>
      <c r="N97" t="s">
        <v>48</v>
      </c>
      <c r="O97" t="s">
        <v>48</v>
      </c>
      <c r="P97">
        <v>265799</v>
      </c>
      <c r="Q97" t="s">
        <v>49</v>
      </c>
      <c r="R97">
        <v>0</v>
      </c>
      <c r="S97" s="7">
        <v>0</v>
      </c>
      <c r="T97">
        <v>0</v>
      </c>
      <c r="U97">
        <v>0</v>
      </c>
      <c r="V97">
        <v>0.75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</v>
      </c>
      <c r="AF97" s="1">
        <v>45383</v>
      </c>
      <c r="AG97" t="s">
        <v>36</v>
      </c>
      <c r="AH97">
        <v>0</v>
      </c>
      <c r="AI97" t="s">
        <v>36</v>
      </c>
    </row>
    <row r="98" spans="1:35" x14ac:dyDescent="0.2">
      <c r="A98" t="s">
        <v>26</v>
      </c>
      <c r="B98">
        <v>5781</v>
      </c>
      <c r="C98">
        <v>265842</v>
      </c>
      <c r="D98" t="s">
        <v>27</v>
      </c>
      <c r="E98" t="s">
        <v>28</v>
      </c>
      <c r="F98" t="s">
        <v>29</v>
      </c>
      <c r="G98" t="s">
        <v>30</v>
      </c>
      <c r="H98" t="s">
        <v>83</v>
      </c>
      <c r="I98" t="s">
        <v>83</v>
      </c>
      <c r="J98">
        <v>5781</v>
      </c>
      <c r="K98" t="s">
        <v>84</v>
      </c>
      <c r="L98" t="s">
        <v>44</v>
      </c>
      <c r="M98" t="s">
        <v>45</v>
      </c>
      <c r="N98" t="s">
        <v>50</v>
      </c>
      <c r="O98" t="s">
        <v>50</v>
      </c>
      <c r="P98">
        <v>265842</v>
      </c>
      <c r="Q98" t="s">
        <v>51</v>
      </c>
      <c r="R98">
        <v>0</v>
      </c>
      <c r="S98" s="7">
        <v>0</v>
      </c>
      <c r="T98">
        <v>0</v>
      </c>
      <c r="U98">
        <v>0</v>
      </c>
      <c r="V98">
        <v>1</v>
      </c>
      <c r="W98">
        <v>0</v>
      </c>
      <c r="X98">
        <v>633.42999999999995</v>
      </c>
      <c r="Y98">
        <v>633.42999999999995</v>
      </c>
      <c r="Z98">
        <v>0</v>
      </c>
      <c r="AA98">
        <v>0</v>
      </c>
      <c r="AB98">
        <v>0</v>
      </c>
      <c r="AC98">
        <v>633.42999999999995</v>
      </c>
      <c r="AD98">
        <v>633.42999999999995</v>
      </c>
      <c r="AE98">
        <v>1</v>
      </c>
      <c r="AF98" s="1">
        <v>45383</v>
      </c>
      <c r="AG98" t="s">
        <v>36</v>
      </c>
      <c r="AH98">
        <v>0</v>
      </c>
      <c r="AI98" t="s">
        <v>36</v>
      </c>
    </row>
    <row r="99" spans="1:35" x14ac:dyDescent="0.2">
      <c r="A99" t="s">
        <v>26</v>
      </c>
      <c r="B99">
        <v>5781</v>
      </c>
      <c r="C99">
        <v>265967</v>
      </c>
      <c r="D99" t="s">
        <v>27</v>
      </c>
      <c r="E99" t="s">
        <v>28</v>
      </c>
      <c r="F99" t="s">
        <v>29</v>
      </c>
      <c r="G99" t="s">
        <v>30</v>
      </c>
      <c r="H99" t="s">
        <v>83</v>
      </c>
      <c r="I99" t="s">
        <v>83</v>
      </c>
      <c r="J99">
        <v>5781</v>
      </c>
      <c r="K99" t="s">
        <v>84</v>
      </c>
      <c r="L99" t="s">
        <v>44</v>
      </c>
      <c r="M99" t="s">
        <v>45</v>
      </c>
      <c r="N99" t="s">
        <v>54</v>
      </c>
      <c r="O99" t="s">
        <v>54</v>
      </c>
      <c r="P99">
        <v>265967</v>
      </c>
      <c r="Q99" t="s">
        <v>55</v>
      </c>
      <c r="R99">
        <v>0</v>
      </c>
      <c r="S99" s="7">
        <v>0</v>
      </c>
      <c r="T99">
        <v>0</v>
      </c>
      <c r="U99">
        <v>1.02</v>
      </c>
      <c r="V99">
        <v>1</v>
      </c>
      <c r="W99">
        <v>0</v>
      </c>
      <c r="X99">
        <v>16938</v>
      </c>
      <c r="Y99">
        <v>16938</v>
      </c>
      <c r="Z99">
        <v>0</v>
      </c>
      <c r="AA99">
        <v>0</v>
      </c>
      <c r="AB99">
        <v>0</v>
      </c>
      <c r="AC99">
        <v>16938</v>
      </c>
      <c r="AD99">
        <v>16938</v>
      </c>
      <c r="AE99">
        <v>1</v>
      </c>
      <c r="AF99" s="1">
        <v>45383</v>
      </c>
      <c r="AG99" t="s">
        <v>36</v>
      </c>
      <c r="AH99">
        <v>0</v>
      </c>
      <c r="AI99" t="s">
        <v>36</v>
      </c>
    </row>
    <row r="100" spans="1:35" x14ac:dyDescent="0.2">
      <c r="A100" t="s">
        <v>26</v>
      </c>
      <c r="B100">
        <v>5781</v>
      </c>
      <c r="C100">
        <v>266180</v>
      </c>
      <c r="D100" t="s">
        <v>27</v>
      </c>
      <c r="E100" t="s">
        <v>28</v>
      </c>
      <c r="F100" t="s">
        <v>29</v>
      </c>
      <c r="G100" t="s">
        <v>30</v>
      </c>
      <c r="H100" t="s">
        <v>83</v>
      </c>
      <c r="I100" t="s">
        <v>83</v>
      </c>
      <c r="J100">
        <v>5781</v>
      </c>
      <c r="K100" t="s">
        <v>84</v>
      </c>
      <c r="L100" t="s">
        <v>37</v>
      </c>
      <c r="M100" t="s">
        <v>37</v>
      </c>
      <c r="N100" t="s">
        <v>60</v>
      </c>
      <c r="O100" t="s">
        <v>60</v>
      </c>
      <c r="P100">
        <v>266180</v>
      </c>
      <c r="Q100" t="s">
        <v>61</v>
      </c>
      <c r="R100">
        <v>0</v>
      </c>
      <c r="S100" s="7">
        <v>0</v>
      </c>
      <c r="T100">
        <v>0</v>
      </c>
      <c r="U100">
        <v>1.1299999999999999</v>
      </c>
      <c r="V100">
        <v>1</v>
      </c>
      <c r="W100">
        <v>0</v>
      </c>
      <c r="X100">
        <v>-1811.45</v>
      </c>
      <c r="Y100">
        <v>-1811.45</v>
      </c>
      <c r="Z100">
        <v>0</v>
      </c>
      <c r="AA100">
        <v>0</v>
      </c>
      <c r="AB100">
        <v>0</v>
      </c>
      <c r="AC100">
        <v>-1811.45</v>
      </c>
      <c r="AD100">
        <v>-1811.45</v>
      </c>
      <c r="AE100">
        <v>1</v>
      </c>
      <c r="AF100" s="1">
        <v>45383</v>
      </c>
      <c r="AG100" t="s">
        <v>36</v>
      </c>
      <c r="AH100">
        <v>0</v>
      </c>
      <c r="AI100" t="s">
        <v>36</v>
      </c>
    </row>
    <row r="101" spans="1:35" x14ac:dyDescent="0.2">
      <c r="A101" t="s">
        <v>26</v>
      </c>
      <c r="B101">
        <v>5781</v>
      </c>
      <c r="C101">
        <v>266181</v>
      </c>
      <c r="D101" t="s">
        <v>27</v>
      </c>
      <c r="E101" t="s">
        <v>28</v>
      </c>
      <c r="F101" t="s">
        <v>29</v>
      </c>
      <c r="G101" t="s">
        <v>30</v>
      </c>
      <c r="H101" t="s">
        <v>83</v>
      </c>
      <c r="I101" t="s">
        <v>83</v>
      </c>
      <c r="J101">
        <v>5781</v>
      </c>
      <c r="K101" t="s">
        <v>84</v>
      </c>
      <c r="L101" t="s">
        <v>37</v>
      </c>
      <c r="M101" t="s">
        <v>37</v>
      </c>
      <c r="N101" t="s">
        <v>60</v>
      </c>
      <c r="O101" t="s">
        <v>60</v>
      </c>
      <c r="P101">
        <v>266181</v>
      </c>
      <c r="Q101" t="s">
        <v>85</v>
      </c>
      <c r="R101">
        <v>0</v>
      </c>
      <c r="S101" s="7">
        <v>0</v>
      </c>
      <c r="T101">
        <v>0</v>
      </c>
      <c r="U101">
        <v>0</v>
      </c>
      <c r="V101">
        <v>0</v>
      </c>
      <c r="W101">
        <v>0</v>
      </c>
      <c r="X101">
        <v>14236.51</v>
      </c>
      <c r="Y101">
        <v>14236.51</v>
      </c>
      <c r="Z101">
        <v>0</v>
      </c>
      <c r="AA101">
        <v>0</v>
      </c>
      <c r="AB101">
        <v>0</v>
      </c>
      <c r="AC101">
        <v>14236.51</v>
      </c>
      <c r="AD101">
        <v>14236.51</v>
      </c>
      <c r="AE101">
        <v>1</v>
      </c>
      <c r="AF101" s="1">
        <v>45383</v>
      </c>
      <c r="AG101" t="s">
        <v>36</v>
      </c>
      <c r="AH101">
        <v>0</v>
      </c>
      <c r="AI101" t="s">
        <v>36</v>
      </c>
    </row>
    <row r="102" spans="1:35" x14ac:dyDescent="0.2">
      <c r="A102" t="s">
        <v>26</v>
      </c>
      <c r="B102">
        <v>5781</v>
      </c>
      <c r="C102">
        <v>266262</v>
      </c>
      <c r="D102" t="s">
        <v>27</v>
      </c>
      <c r="E102" t="s">
        <v>28</v>
      </c>
      <c r="F102" t="s">
        <v>29</v>
      </c>
      <c r="G102" t="s">
        <v>30</v>
      </c>
      <c r="H102" t="s">
        <v>83</v>
      </c>
      <c r="I102" t="s">
        <v>83</v>
      </c>
      <c r="J102">
        <v>5781</v>
      </c>
      <c r="K102" t="s">
        <v>84</v>
      </c>
      <c r="L102" t="s">
        <v>44</v>
      </c>
      <c r="M102" t="s">
        <v>56</v>
      </c>
      <c r="N102" t="s">
        <v>62</v>
      </c>
      <c r="O102" t="s">
        <v>62</v>
      </c>
      <c r="P102">
        <v>266262</v>
      </c>
      <c r="Q102" t="s">
        <v>63</v>
      </c>
      <c r="R102">
        <v>0</v>
      </c>
      <c r="S102" s="7">
        <v>0</v>
      </c>
      <c r="T102">
        <v>0</v>
      </c>
      <c r="U102">
        <v>0</v>
      </c>
      <c r="V102">
        <v>0.25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</v>
      </c>
      <c r="AF102" s="1">
        <v>45383</v>
      </c>
      <c r="AG102" t="s">
        <v>36</v>
      </c>
      <c r="AH102">
        <v>0</v>
      </c>
      <c r="AI102" t="s">
        <v>36</v>
      </c>
    </row>
    <row r="103" spans="1:35" x14ac:dyDescent="0.2">
      <c r="A103" t="s">
        <v>26</v>
      </c>
      <c r="B103">
        <v>5781</v>
      </c>
      <c r="C103">
        <v>266618</v>
      </c>
      <c r="D103" t="s">
        <v>27</v>
      </c>
      <c r="E103" t="s">
        <v>28</v>
      </c>
      <c r="F103" t="s">
        <v>29</v>
      </c>
      <c r="G103" t="s">
        <v>30</v>
      </c>
      <c r="H103" t="s">
        <v>83</v>
      </c>
      <c r="I103" t="s">
        <v>83</v>
      </c>
      <c r="J103">
        <v>5781</v>
      </c>
      <c r="K103" t="s">
        <v>84</v>
      </c>
      <c r="L103" t="s">
        <v>64</v>
      </c>
      <c r="M103" t="s">
        <v>64</v>
      </c>
      <c r="N103" t="s">
        <v>71</v>
      </c>
      <c r="O103" t="s">
        <v>71</v>
      </c>
      <c r="P103">
        <v>266618</v>
      </c>
      <c r="Q103" t="s">
        <v>72</v>
      </c>
      <c r="R103">
        <v>0</v>
      </c>
      <c r="S103" s="7">
        <v>0</v>
      </c>
      <c r="T103">
        <v>0</v>
      </c>
      <c r="U103">
        <v>0</v>
      </c>
      <c r="V103">
        <v>0.75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 s="1">
        <v>45383</v>
      </c>
      <c r="AG103" t="s">
        <v>36</v>
      </c>
      <c r="AH103">
        <v>0</v>
      </c>
      <c r="AI103" t="s">
        <v>36</v>
      </c>
    </row>
    <row r="104" spans="1:35" x14ac:dyDescent="0.2">
      <c r="A104" t="s">
        <v>26</v>
      </c>
      <c r="B104">
        <v>5781</v>
      </c>
      <c r="C104">
        <v>268777</v>
      </c>
      <c r="D104" t="s">
        <v>27</v>
      </c>
      <c r="E104" t="s">
        <v>28</v>
      </c>
      <c r="F104" t="s">
        <v>29</v>
      </c>
      <c r="G104" t="s">
        <v>30</v>
      </c>
      <c r="H104" t="s">
        <v>83</v>
      </c>
      <c r="I104" t="s">
        <v>83</v>
      </c>
      <c r="J104">
        <v>5781</v>
      </c>
      <c r="K104" t="s">
        <v>84</v>
      </c>
      <c r="L104" t="s">
        <v>79</v>
      </c>
      <c r="M104" t="s">
        <v>80</v>
      </c>
      <c r="N104" t="s">
        <v>80</v>
      </c>
      <c r="O104" t="s">
        <v>81</v>
      </c>
      <c r="P104">
        <v>268777</v>
      </c>
      <c r="Q104" t="s">
        <v>82</v>
      </c>
      <c r="R104">
        <v>0</v>
      </c>
      <c r="S104" s="7">
        <v>-24070</v>
      </c>
      <c r="T104">
        <v>0</v>
      </c>
      <c r="U104">
        <v>0</v>
      </c>
      <c r="V104">
        <v>0</v>
      </c>
      <c r="W104">
        <v>-24070</v>
      </c>
      <c r="X104">
        <v>0</v>
      </c>
      <c r="Y104">
        <v>24070</v>
      </c>
      <c r="Z104">
        <v>-24070</v>
      </c>
      <c r="AA104">
        <v>-24070</v>
      </c>
      <c r="AB104">
        <v>-24070</v>
      </c>
      <c r="AC104">
        <v>0</v>
      </c>
      <c r="AD104">
        <v>24070</v>
      </c>
      <c r="AE104">
        <v>1</v>
      </c>
      <c r="AF104" s="1">
        <v>45383</v>
      </c>
      <c r="AG104" t="s">
        <v>36</v>
      </c>
      <c r="AH104">
        <v>0</v>
      </c>
      <c r="AI104" t="s">
        <v>36</v>
      </c>
    </row>
  </sheetData>
  <autoFilter ref="A1:AI1" xr:uid="{E2890A65-B5BB-43E9-AA48-920C5DA8723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BA00-13D2-4507-B5DB-3F3868BBC037}">
  <dimension ref="A1:D122"/>
  <sheetViews>
    <sheetView topLeftCell="A101" workbookViewId="0">
      <selection activeCell="A122" activeCellId="1" sqref="A120:XFD120 A122:XFD122"/>
    </sheetView>
  </sheetViews>
  <sheetFormatPr defaultRowHeight="14.25" x14ac:dyDescent="0.2"/>
  <cols>
    <col min="1" max="1" width="64.625" bestFit="1" customWidth="1"/>
    <col min="2" max="4" width="14.125" customWidth="1"/>
  </cols>
  <sheetData>
    <row r="1" spans="1:4" ht="15" x14ac:dyDescent="0.25">
      <c r="A1" s="9" t="s">
        <v>162</v>
      </c>
    </row>
    <row r="2" spans="1:4" x14ac:dyDescent="0.2">
      <c r="A2" t="s">
        <v>102</v>
      </c>
      <c r="B2" t="s">
        <v>98</v>
      </c>
    </row>
    <row r="3" spans="1:4" x14ac:dyDescent="0.2">
      <c r="A3" t="s">
        <v>96</v>
      </c>
      <c r="B3" s="1">
        <v>45323</v>
      </c>
      <c r="C3" s="1">
        <v>45352</v>
      </c>
      <c r="D3" s="1" t="s">
        <v>97</v>
      </c>
    </row>
    <row r="4" spans="1:4" s="9" customFormat="1" ht="15" x14ac:dyDescent="0.25">
      <c r="A4" s="9" t="s">
        <v>145</v>
      </c>
      <c r="B4" s="10">
        <v>386964.77999999997</v>
      </c>
      <c r="C4" s="10">
        <v>429784.99000000005</v>
      </c>
      <c r="D4" s="11">
        <v>816749.77</v>
      </c>
    </row>
    <row r="5" spans="1:4" x14ac:dyDescent="0.2">
      <c r="A5" t="s">
        <v>46</v>
      </c>
      <c r="B5" s="8">
        <v>77547.8</v>
      </c>
      <c r="C5" s="8">
        <v>85259.98000000001</v>
      </c>
      <c r="D5" s="4">
        <v>162807.78000000003</v>
      </c>
    </row>
    <row r="6" spans="1:4" x14ac:dyDescent="0.2">
      <c r="A6" t="s">
        <v>146</v>
      </c>
      <c r="B6" s="8">
        <v>21881.84</v>
      </c>
      <c r="C6" s="8">
        <v>7486.41</v>
      </c>
      <c r="D6" s="4">
        <v>29368.25</v>
      </c>
    </row>
    <row r="7" spans="1:4" x14ac:dyDescent="0.2">
      <c r="A7" t="s">
        <v>57</v>
      </c>
      <c r="B7" s="8">
        <v>16925.23</v>
      </c>
      <c r="C7" s="8">
        <v>18026.190000000002</v>
      </c>
      <c r="D7" s="4">
        <v>34951.42</v>
      </c>
    </row>
    <row r="8" spans="1:4" x14ac:dyDescent="0.2">
      <c r="A8" t="s">
        <v>81</v>
      </c>
      <c r="B8" s="8">
        <v>0</v>
      </c>
      <c r="C8" s="8">
        <v>-511.58</v>
      </c>
      <c r="D8" s="4">
        <v>-511.58</v>
      </c>
    </row>
    <row r="9" spans="1:4" x14ac:dyDescent="0.2">
      <c r="A9" t="s">
        <v>147</v>
      </c>
      <c r="B9" s="8">
        <v>3176.2</v>
      </c>
      <c r="C9" s="8">
        <v>7083.66</v>
      </c>
      <c r="D9" s="4">
        <v>10259.86</v>
      </c>
    </row>
    <row r="10" spans="1:4" x14ac:dyDescent="0.2">
      <c r="A10" t="s">
        <v>148</v>
      </c>
      <c r="B10" s="8">
        <v>34696.21</v>
      </c>
      <c r="C10" s="8">
        <v>73549.25</v>
      </c>
      <c r="D10" s="4">
        <v>108245.45999999999</v>
      </c>
    </row>
    <row r="11" spans="1:4" x14ac:dyDescent="0.2">
      <c r="A11" t="s">
        <v>48</v>
      </c>
      <c r="B11" s="8">
        <v>5957.48</v>
      </c>
      <c r="C11" s="8">
        <v>9607.66</v>
      </c>
      <c r="D11" s="4">
        <v>15565.14</v>
      </c>
    </row>
    <row r="12" spans="1:4" x14ac:dyDescent="0.2">
      <c r="A12" t="s">
        <v>50</v>
      </c>
      <c r="B12" s="8">
        <v>14809.800000000001</v>
      </c>
      <c r="C12" s="8">
        <v>18143.75</v>
      </c>
      <c r="D12" s="4">
        <v>32953.550000000003</v>
      </c>
    </row>
    <row r="13" spans="1:4" x14ac:dyDescent="0.2">
      <c r="A13" t="s">
        <v>52</v>
      </c>
      <c r="B13" s="8">
        <v>128124.32</v>
      </c>
      <c r="C13" s="8">
        <v>104202.63</v>
      </c>
      <c r="D13" s="4">
        <v>232326.95</v>
      </c>
    </row>
    <row r="14" spans="1:4" x14ac:dyDescent="0.2">
      <c r="A14" t="s">
        <v>67</v>
      </c>
      <c r="B14" s="8">
        <v>8262.56</v>
      </c>
      <c r="C14" s="8">
        <v>12925.84</v>
      </c>
      <c r="D14" s="4">
        <v>21188.400000000001</v>
      </c>
    </row>
    <row r="15" spans="1:4" x14ac:dyDescent="0.2">
      <c r="A15" t="s">
        <v>69</v>
      </c>
      <c r="B15" s="8">
        <v>3942.96</v>
      </c>
      <c r="C15" s="8">
        <v>4697.68</v>
      </c>
      <c r="D15" s="4">
        <v>8640.64</v>
      </c>
    </row>
    <row r="16" spans="1:4" x14ac:dyDescent="0.2">
      <c r="A16" t="s">
        <v>71</v>
      </c>
      <c r="B16" s="8">
        <v>16719.66</v>
      </c>
      <c r="C16" s="8">
        <v>16240.66</v>
      </c>
      <c r="D16" s="4">
        <v>32960.32</v>
      </c>
    </row>
    <row r="17" spans="1:4" x14ac:dyDescent="0.2">
      <c r="A17" t="s">
        <v>149</v>
      </c>
      <c r="B17" s="8">
        <v>520.62</v>
      </c>
      <c r="C17" s="8">
        <v>5715.8</v>
      </c>
      <c r="D17" s="4">
        <v>6236.42</v>
      </c>
    </row>
    <row r="18" spans="1:4" x14ac:dyDescent="0.2">
      <c r="A18" t="s">
        <v>150</v>
      </c>
      <c r="B18" s="8">
        <v>4994.8999999999996</v>
      </c>
      <c r="C18" s="8">
        <v>7185.22</v>
      </c>
      <c r="D18" s="4">
        <v>12180.119999999999</v>
      </c>
    </row>
    <row r="19" spans="1:4" x14ac:dyDescent="0.2">
      <c r="A19" t="s">
        <v>34</v>
      </c>
      <c r="B19" s="8">
        <v>15522.74</v>
      </c>
      <c r="C19" s="8">
        <v>20652.21</v>
      </c>
      <c r="D19" s="4">
        <v>36174.949999999997</v>
      </c>
    </row>
    <row r="20" spans="1:4" x14ac:dyDescent="0.2">
      <c r="A20" t="s">
        <v>151</v>
      </c>
      <c r="B20" s="8">
        <v>-335.98</v>
      </c>
      <c r="C20" s="8">
        <v>3564.7400000000002</v>
      </c>
      <c r="D20" s="4">
        <v>3228.76</v>
      </c>
    </row>
    <row r="21" spans="1:4" x14ac:dyDescent="0.2">
      <c r="A21" t="s">
        <v>152</v>
      </c>
      <c r="B21" s="8">
        <v>12691.300000000001</v>
      </c>
      <c r="C21" s="8">
        <v>10969.33</v>
      </c>
      <c r="D21" s="4">
        <v>23660.63</v>
      </c>
    </row>
    <row r="22" spans="1:4" x14ac:dyDescent="0.2">
      <c r="A22" t="s">
        <v>153</v>
      </c>
      <c r="B22" s="8">
        <v>1679.47</v>
      </c>
      <c r="C22" s="8">
        <v>0</v>
      </c>
      <c r="D22" s="4">
        <v>1679.47</v>
      </c>
    </row>
    <row r="23" spans="1:4" x14ac:dyDescent="0.2">
      <c r="A23" t="s">
        <v>75</v>
      </c>
      <c r="B23" s="8">
        <v>13356.86</v>
      </c>
      <c r="C23" s="8">
        <v>13684.3</v>
      </c>
      <c r="D23" s="4">
        <v>27041.16</v>
      </c>
    </row>
    <row r="24" spans="1:4" x14ac:dyDescent="0.2">
      <c r="A24" t="s">
        <v>54</v>
      </c>
      <c r="B24" s="8">
        <v>6.96</v>
      </c>
      <c r="C24" s="8">
        <v>0</v>
      </c>
      <c r="D24" s="4">
        <v>6.96</v>
      </c>
    </row>
    <row r="25" spans="1:4" x14ac:dyDescent="0.2">
      <c r="A25" t="s">
        <v>154</v>
      </c>
      <c r="B25" s="8">
        <v>6483.85</v>
      </c>
      <c r="C25" s="8">
        <v>4791.88</v>
      </c>
      <c r="D25" s="4">
        <v>11275.73</v>
      </c>
    </row>
    <row r="26" spans="1:4" x14ac:dyDescent="0.2">
      <c r="A26" t="s">
        <v>62</v>
      </c>
      <c r="B26" s="8">
        <v>0</v>
      </c>
      <c r="C26" s="8">
        <v>0</v>
      </c>
      <c r="D26" s="4">
        <v>0</v>
      </c>
    </row>
    <row r="27" spans="1:4" x14ac:dyDescent="0.2">
      <c r="A27" t="s">
        <v>155</v>
      </c>
      <c r="B27" s="8"/>
      <c r="C27" s="8">
        <v>5231.78</v>
      </c>
      <c r="D27" s="4">
        <v>5231.78</v>
      </c>
    </row>
    <row r="28" spans="1:4" x14ac:dyDescent="0.2">
      <c r="A28" t="s">
        <v>156</v>
      </c>
      <c r="B28" s="8">
        <v>0</v>
      </c>
      <c r="C28" s="8">
        <v>1277.5999999999999</v>
      </c>
      <c r="D28" s="4">
        <v>1277.5999999999999</v>
      </c>
    </row>
    <row r="29" spans="1:4" s="9" customFormat="1" ht="15" x14ac:dyDescent="0.25">
      <c r="A29" s="9" t="s">
        <v>157</v>
      </c>
      <c r="B29" s="10">
        <v>241733.62000000002</v>
      </c>
      <c r="C29" s="10">
        <v>298436.08999999991</v>
      </c>
      <c r="D29" s="11">
        <v>540169.71</v>
      </c>
    </row>
    <row r="30" spans="1:4" x14ac:dyDescent="0.2">
      <c r="A30" t="s">
        <v>46</v>
      </c>
      <c r="B30" s="8">
        <v>2986.59</v>
      </c>
      <c r="C30" s="8">
        <v>217.91</v>
      </c>
      <c r="D30" s="4">
        <v>3204.5</v>
      </c>
    </row>
    <row r="31" spans="1:4" x14ac:dyDescent="0.2">
      <c r="A31" t="s">
        <v>146</v>
      </c>
      <c r="B31" s="8">
        <v>24500.41</v>
      </c>
      <c r="C31" s="8">
        <v>40649.24</v>
      </c>
      <c r="D31" s="4">
        <v>65149.649999999994</v>
      </c>
    </row>
    <row r="32" spans="1:4" x14ac:dyDescent="0.2">
      <c r="A32" t="s">
        <v>57</v>
      </c>
      <c r="B32" s="8">
        <v>760.96</v>
      </c>
      <c r="C32" s="8">
        <v>-785.1</v>
      </c>
      <c r="D32" s="4">
        <v>-24.139999999999986</v>
      </c>
    </row>
    <row r="33" spans="1:4" x14ac:dyDescent="0.2">
      <c r="A33" t="s">
        <v>81</v>
      </c>
      <c r="B33" s="8"/>
      <c r="C33" s="8">
        <v>7698.57</v>
      </c>
      <c r="D33" s="4">
        <v>7698.57</v>
      </c>
    </row>
    <row r="34" spans="1:4" x14ac:dyDescent="0.2">
      <c r="A34" t="s">
        <v>158</v>
      </c>
      <c r="B34" s="8">
        <v>2290.52</v>
      </c>
      <c r="C34" s="8">
        <v>2290.52</v>
      </c>
      <c r="D34" s="4">
        <v>4581.04</v>
      </c>
    </row>
    <row r="35" spans="1:4" x14ac:dyDescent="0.2">
      <c r="A35" t="s">
        <v>147</v>
      </c>
      <c r="B35" s="8">
        <v>29640.18</v>
      </c>
      <c r="C35" s="8">
        <v>24055.11</v>
      </c>
      <c r="D35" s="4">
        <v>53695.29</v>
      </c>
    </row>
    <row r="36" spans="1:4" x14ac:dyDescent="0.2">
      <c r="A36" t="s">
        <v>38</v>
      </c>
      <c r="B36" s="8">
        <v>0</v>
      </c>
      <c r="C36" s="8">
        <v>0</v>
      </c>
      <c r="D36" s="4">
        <v>0</v>
      </c>
    </row>
    <row r="37" spans="1:4" x14ac:dyDescent="0.2">
      <c r="A37" t="s">
        <v>48</v>
      </c>
      <c r="B37" s="8">
        <v>653.72</v>
      </c>
      <c r="C37" s="8">
        <v>-653.72</v>
      </c>
      <c r="D37" s="4">
        <v>0</v>
      </c>
    </row>
    <row r="38" spans="1:4" x14ac:dyDescent="0.2">
      <c r="A38" t="s">
        <v>50</v>
      </c>
      <c r="B38" s="8">
        <v>22636.55</v>
      </c>
      <c r="C38" s="8">
        <v>32178.54</v>
      </c>
      <c r="D38" s="4">
        <v>54815.09</v>
      </c>
    </row>
    <row r="39" spans="1:4" x14ac:dyDescent="0.2">
      <c r="A39" t="s">
        <v>52</v>
      </c>
      <c r="B39" s="8">
        <v>21072.74</v>
      </c>
      <c r="C39" s="8">
        <v>39658.43</v>
      </c>
      <c r="D39" s="4">
        <v>60731.17</v>
      </c>
    </row>
    <row r="40" spans="1:4" x14ac:dyDescent="0.2">
      <c r="A40" t="s">
        <v>67</v>
      </c>
      <c r="B40" s="8">
        <v>38977.67</v>
      </c>
      <c r="C40" s="8">
        <v>38717.61</v>
      </c>
      <c r="D40" s="4">
        <v>77695.28</v>
      </c>
    </row>
    <row r="41" spans="1:4" x14ac:dyDescent="0.2">
      <c r="A41" t="s">
        <v>69</v>
      </c>
      <c r="B41" s="8">
        <v>0</v>
      </c>
      <c r="C41" s="8">
        <v>0</v>
      </c>
      <c r="D41" s="4">
        <v>0</v>
      </c>
    </row>
    <row r="42" spans="1:4" x14ac:dyDescent="0.2">
      <c r="A42" t="s">
        <v>71</v>
      </c>
      <c r="B42" s="8">
        <v>26657.14</v>
      </c>
      <c r="C42" s="8">
        <v>31218.499999999996</v>
      </c>
      <c r="D42" s="4">
        <v>57875.64</v>
      </c>
    </row>
    <row r="43" spans="1:4" x14ac:dyDescent="0.2">
      <c r="A43" t="s">
        <v>149</v>
      </c>
      <c r="B43" s="8">
        <v>3488.1</v>
      </c>
      <c r="C43" s="8">
        <v>3488.08</v>
      </c>
      <c r="D43" s="4">
        <v>6976.18</v>
      </c>
    </row>
    <row r="44" spans="1:4" x14ac:dyDescent="0.2">
      <c r="A44" t="s">
        <v>150</v>
      </c>
      <c r="B44" s="8">
        <v>0</v>
      </c>
      <c r="C44" s="8">
        <v>0</v>
      </c>
      <c r="D44" s="4">
        <v>0</v>
      </c>
    </row>
    <row r="45" spans="1:4" x14ac:dyDescent="0.2">
      <c r="A45" t="s">
        <v>34</v>
      </c>
      <c r="B45" s="8">
        <v>11152.8</v>
      </c>
      <c r="C45" s="8">
        <v>11494.62</v>
      </c>
      <c r="D45" s="4">
        <v>22647.42</v>
      </c>
    </row>
    <row r="46" spans="1:4" x14ac:dyDescent="0.2">
      <c r="A46" t="s">
        <v>73</v>
      </c>
      <c r="B46" s="8">
        <v>1488.6</v>
      </c>
      <c r="C46" s="8">
        <v>1169.96</v>
      </c>
      <c r="D46" s="4">
        <v>2658.56</v>
      </c>
    </row>
    <row r="47" spans="1:4" x14ac:dyDescent="0.2">
      <c r="A47" t="s">
        <v>151</v>
      </c>
      <c r="B47" s="8">
        <v>15660.99</v>
      </c>
      <c r="C47" s="8">
        <v>15660.99</v>
      </c>
      <c r="D47" s="4">
        <v>31321.98</v>
      </c>
    </row>
    <row r="48" spans="1:4" x14ac:dyDescent="0.2">
      <c r="A48" t="s">
        <v>152</v>
      </c>
      <c r="B48" s="8">
        <v>0</v>
      </c>
      <c r="C48" s="8">
        <v>0</v>
      </c>
      <c r="D48" s="4">
        <v>0</v>
      </c>
    </row>
    <row r="49" spans="1:4" x14ac:dyDescent="0.2">
      <c r="A49" t="s">
        <v>153</v>
      </c>
      <c r="B49" s="8">
        <v>0</v>
      </c>
      <c r="C49" s="8">
        <v>0</v>
      </c>
      <c r="D49" s="4">
        <v>0</v>
      </c>
    </row>
    <row r="50" spans="1:4" x14ac:dyDescent="0.2">
      <c r="A50" t="s">
        <v>41</v>
      </c>
      <c r="B50" s="8">
        <v>0</v>
      </c>
      <c r="C50" s="8">
        <v>0</v>
      </c>
      <c r="D50" s="4">
        <v>0</v>
      </c>
    </row>
    <row r="51" spans="1:4" x14ac:dyDescent="0.2">
      <c r="A51" t="s">
        <v>75</v>
      </c>
      <c r="B51" s="8">
        <v>25589.839999999997</v>
      </c>
      <c r="C51" s="8">
        <v>37200.03</v>
      </c>
      <c r="D51" s="4">
        <v>62789.869999999995</v>
      </c>
    </row>
    <row r="52" spans="1:4" x14ac:dyDescent="0.2">
      <c r="A52" t="s">
        <v>54</v>
      </c>
      <c r="B52" s="8">
        <v>8278.35</v>
      </c>
      <c r="C52" s="8">
        <v>8278.35</v>
      </c>
      <c r="D52" s="4">
        <v>16556.7</v>
      </c>
    </row>
    <row r="53" spans="1:4" x14ac:dyDescent="0.2">
      <c r="A53" t="s">
        <v>159</v>
      </c>
      <c r="B53" s="8">
        <v>5898.46</v>
      </c>
      <c r="C53" s="8">
        <v>5898.45</v>
      </c>
      <c r="D53" s="4">
        <v>11796.91</v>
      </c>
    </row>
    <row r="54" spans="1:4" x14ac:dyDescent="0.2">
      <c r="A54" t="s">
        <v>160</v>
      </c>
      <c r="B54" s="8">
        <v>0</v>
      </c>
      <c r="C54" s="8">
        <v>0</v>
      </c>
      <c r="D54" s="4">
        <v>0</v>
      </c>
    </row>
    <row r="55" spans="1:4" x14ac:dyDescent="0.2">
      <c r="A55" t="s">
        <v>154</v>
      </c>
      <c r="B55" s="8">
        <v>0</v>
      </c>
      <c r="C55" s="8">
        <v>0</v>
      </c>
      <c r="D55" s="4">
        <v>0</v>
      </c>
    </row>
    <row r="56" spans="1:4" x14ac:dyDescent="0.2">
      <c r="A56" t="s">
        <v>60</v>
      </c>
      <c r="B56" s="8">
        <v>0</v>
      </c>
      <c r="C56" s="8">
        <v>0</v>
      </c>
      <c r="D56" s="4">
        <v>0</v>
      </c>
    </row>
    <row r="57" spans="1:4" x14ac:dyDescent="0.2">
      <c r="A57" t="s">
        <v>156</v>
      </c>
      <c r="B57" s="8">
        <v>0</v>
      </c>
      <c r="C57" s="8">
        <v>0</v>
      </c>
      <c r="D57" s="4">
        <v>0</v>
      </c>
    </row>
    <row r="58" spans="1:4" s="9" customFormat="1" ht="15" x14ac:dyDescent="0.25">
      <c r="A58" s="9" t="s">
        <v>161</v>
      </c>
      <c r="B58" s="10">
        <v>0</v>
      </c>
      <c r="C58" s="10">
        <v>-125.48</v>
      </c>
      <c r="D58" s="11">
        <v>-125.48</v>
      </c>
    </row>
    <row r="59" spans="1:4" x14ac:dyDescent="0.2">
      <c r="A59" t="s">
        <v>81</v>
      </c>
      <c r="B59" s="8"/>
      <c r="C59" s="8">
        <v>-125.48</v>
      </c>
      <c r="D59" s="4">
        <v>-125.48</v>
      </c>
    </row>
    <row r="60" spans="1:4" x14ac:dyDescent="0.2">
      <c r="A60" t="s">
        <v>65</v>
      </c>
      <c r="B60" s="8">
        <v>0</v>
      </c>
      <c r="C60" s="8">
        <v>0</v>
      </c>
      <c r="D60" s="4">
        <v>0</v>
      </c>
    </row>
    <row r="61" spans="1:4" x14ac:dyDescent="0.2">
      <c r="A61" t="s">
        <v>149</v>
      </c>
      <c r="B61" s="8">
        <v>0</v>
      </c>
      <c r="C61" s="8">
        <v>0</v>
      </c>
      <c r="D61" s="4">
        <v>0</v>
      </c>
    </row>
    <row r="62" spans="1:4" x14ac:dyDescent="0.2">
      <c r="A62" t="s">
        <v>97</v>
      </c>
      <c r="B62" s="8">
        <v>628698.39999999991</v>
      </c>
      <c r="C62" s="8">
        <v>728095.6</v>
      </c>
      <c r="D62" s="4">
        <v>1356793.9999999995</v>
      </c>
    </row>
    <row r="67" spans="1:3" x14ac:dyDescent="0.2">
      <c r="A67" t="s">
        <v>163</v>
      </c>
    </row>
    <row r="68" spans="1:3" x14ac:dyDescent="0.2">
      <c r="A68" t="s">
        <v>102</v>
      </c>
      <c r="B68" t="s">
        <v>98</v>
      </c>
    </row>
    <row r="69" spans="1:3" x14ac:dyDescent="0.2">
      <c r="A69" t="s">
        <v>96</v>
      </c>
      <c r="B69" s="1">
        <v>45383</v>
      </c>
      <c r="C69" s="1" t="s">
        <v>97</v>
      </c>
    </row>
    <row r="70" spans="1:3" s="9" customFormat="1" ht="15" x14ac:dyDescent="0.25">
      <c r="A70" s="12" t="s">
        <v>145</v>
      </c>
      <c r="B70" s="10">
        <v>335709.03999999992</v>
      </c>
      <c r="C70" s="11">
        <v>335709.03999999992</v>
      </c>
    </row>
    <row r="71" spans="1:3" x14ac:dyDescent="0.2">
      <c r="A71" s="5" t="s">
        <v>46</v>
      </c>
      <c r="B71" s="8">
        <v>63416.170000000006</v>
      </c>
      <c r="C71" s="4">
        <v>63416.170000000006</v>
      </c>
    </row>
    <row r="72" spans="1:3" x14ac:dyDescent="0.2">
      <c r="A72" s="5" t="s">
        <v>146</v>
      </c>
      <c r="B72" s="8">
        <v>5648.12</v>
      </c>
      <c r="C72" s="4">
        <v>5648.12</v>
      </c>
    </row>
    <row r="73" spans="1:3" x14ac:dyDescent="0.2">
      <c r="A73" s="5" t="s">
        <v>57</v>
      </c>
      <c r="B73" s="8">
        <v>13915.16</v>
      </c>
      <c r="C73" s="4">
        <v>13915.16</v>
      </c>
    </row>
    <row r="74" spans="1:3" x14ac:dyDescent="0.2">
      <c r="A74" s="5" t="s">
        <v>81</v>
      </c>
      <c r="B74" s="8">
        <v>0</v>
      </c>
      <c r="C74" s="4">
        <v>0</v>
      </c>
    </row>
    <row r="75" spans="1:3" x14ac:dyDescent="0.2">
      <c r="A75" s="5" t="s">
        <v>147</v>
      </c>
      <c r="B75" s="8">
        <v>5465.6500000000005</v>
      </c>
      <c r="C75" s="4">
        <v>5465.6500000000005</v>
      </c>
    </row>
    <row r="76" spans="1:3" x14ac:dyDescent="0.2">
      <c r="A76" s="5" t="s">
        <v>148</v>
      </c>
      <c r="B76" s="8">
        <v>51819.81</v>
      </c>
      <c r="C76" s="4">
        <v>51819.81</v>
      </c>
    </row>
    <row r="77" spans="1:3" x14ac:dyDescent="0.2">
      <c r="A77" s="5" t="s">
        <v>48</v>
      </c>
      <c r="B77" s="8">
        <v>4048.5</v>
      </c>
      <c r="C77" s="4">
        <v>4048.5</v>
      </c>
    </row>
    <row r="78" spans="1:3" x14ac:dyDescent="0.2">
      <c r="A78" s="5" t="s">
        <v>50</v>
      </c>
      <c r="B78" s="8">
        <v>33739.619999999995</v>
      </c>
      <c r="C78" s="4">
        <v>33739.619999999995</v>
      </c>
    </row>
    <row r="79" spans="1:3" x14ac:dyDescent="0.2">
      <c r="A79" s="5" t="s">
        <v>52</v>
      </c>
      <c r="B79" s="8">
        <v>61172.450000000004</v>
      </c>
      <c r="C79" s="4">
        <v>61172.450000000004</v>
      </c>
    </row>
    <row r="80" spans="1:3" x14ac:dyDescent="0.2">
      <c r="A80" s="5" t="s">
        <v>67</v>
      </c>
      <c r="B80" s="8">
        <v>1217.25</v>
      </c>
      <c r="C80" s="4">
        <v>1217.25</v>
      </c>
    </row>
    <row r="81" spans="1:3" x14ac:dyDescent="0.2">
      <c r="A81" s="5" t="s">
        <v>69</v>
      </c>
      <c r="B81" s="8">
        <v>20282.740000000002</v>
      </c>
      <c r="C81" s="4">
        <v>20282.740000000002</v>
      </c>
    </row>
    <row r="82" spans="1:3" x14ac:dyDescent="0.2">
      <c r="A82" s="5" t="s">
        <v>71</v>
      </c>
      <c r="B82" s="8">
        <v>20958.969999999998</v>
      </c>
      <c r="C82" s="4">
        <v>20958.969999999998</v>
      </c>
    </row>
    <row r="83" spans="1:3" x14ac:dyDescent="0.2">
      <c r="A83" s="5" t="s">
        <v>149</v>
      </c>
      <c r="B83" s="8">
        <v>6658.49</v>
      </c>
      <c r="C83" s="4">
        <v>6658.49</v>
      </c>
    </row>
    <row r="84" spans="1:3" x14ac:dyDescent="0.2">
      <c r="A84" s="5" t="s">
        <v>150</v>
      </c>
      <c r="B84" s="8">
        <v>4954.88</v>
      </c>
      <c r="C84" s="4">
        <v>4954.88</v>
      </c>
    </row>
    <row r="85" spans="1:3" x14ac:dyDescent="0.2">
      <c r="A85" s="5" t="s">
        <v>34</v>
      </c>
      <c r="B85" s="8">
        <v>14047.79</v>
      </c>
      <c r="C85" s="4">
        <v>14047.79</v>
      </c>
    </row>
    <row r="86" spans="1:3" x14ac:dyDescent="0.2">
      <c r="A86" s="5" t="s">
        <v>151</v>
      </c>
      <c r="B86" s="8">
        <v>4483.92</v>
      </c>
      <c r="C86" s="4">
        <v>4483.92</v>
      </c>
    </row>
    <row r="87" spans="1:3" x14ac:dyDescent="0.2">
      <c r="A87" s="5" t="s">
        <v>152</v>
      </c>
      <c r="B87" s="8">
        <v>5991.1</v>
      </c>
      <c r="C87" s="4">
        <v>5991.1</v>
      </c>
    </row>
    <row r="88" spans="1:3" x14ac:dyDescent="0.2">
      <c r="A88" s="5" t="s">
        <v>75</v>
      </c>
      <c r="B88" s="8">
        <v>13838.109999999999</v>
      </c>
      <c r="C88" s="4">
        <v>13838.109999999999</v>
      </c>
    </row>
    <row r="89" spans="1:3" x14ac:dyDescent="0.2">
      <c r="A89" s="5" t="s">
        <v>54</v>
      </c>
      <c r="B89" s="8">
        <v>2890.4</v>
      </c>
      <c r="C89" s="4">
        <v>2890.4</v>
      </c>
    </row>
    <row r="90" spans="1:3" x14ac:dyDescent="0.2">
      <c r="A90" s="5" t="s">
        <v>154</v>
      </c>
      <c r="B90" s="8">
        <v>4304.79</v>
      </c>
      <c r="C90" s="4">
        <v>4304.79</v>
      </c>
    </row>
    <row r="91" spans="1:3" x14ac:dyDescent="0.2">
      <c r="A91" s="5" t="s">
        <v>62</v>
      </c>
      <c r="B91" s="8">
        <v>3364.5</v>
      </c>
      <c r="C91" s="4">
        <v>3364.5</v>
      </c>
    </row>
    <row r="92" spans="1:3" x14ac:dyDescent="0.2">
      <c r="A92" s="5" t="s">
        <v>155</v>
      </c>
      <c r="B92" s="8">
        <v>-5231.78</v>
      </c>
      <c r="C92" s="4">
        <v>-5231.78</v>
      </c>
    </row>
    <row r="93" spans="1:3" x14ac:dyDescent="0.2">
      <c r="A93" s="5" t="s">
        <v>156</v>
      </c>
      <c r="B93" s="8">
        <v>-1277.5999999999999</v>
      </c>
      <c r="C93" s="4">
        <v>-1277.5999999999999</v>
      </c>
    </row>
    <row r="94" spans="1:3" s="9" customFormat="1" ht="15" x14ac:dyDescent="0.25">
      <c r="A94" s="12" t="s">
        <v>157</v>
      </c>
      <c r="B94" s="10">
        <v>219106.40000000002</v>
      </c>
      <c r="C94" s="11">
        <v>219106.40000000002</v>
      </c>
    </row>
    <row r="95" spans="1:3" x14ac:dyDescent="0.2">
      <c r="A95" s="5" t="s">
        <v>46</v>
      </c>
      <c r="B95" s="8">
        <v>4315.92</v>
      </c>
      <c r="C95" s="4">
        <v>4315.92</v>
      </c>
    </row>
    <row r="96" spans="1:3" x14ac:dyDescent="0.2">
      <c r="A96" s="5" t="s">
        <v>146</v>
      </c>
      <c r="B96" s="8">
        <v>18535.560000000001</v>
      </c>
      <c r="C96" s="4">
        <v>18535.560000000001</v>
      </c>
    </row>
    <row r="97" spans="1:3" x14ac:dyDescent="0.2">
      <c r="A97" s="5" t="s">
        <v>57</v>
      </c>
      <c r="B97" s="8">
        <v>0</v>
      </c>
      <c r="C97" s="4">
        <v>0</v>
      </c>
    </row>
    <row r="98" spans="1:3" x14ac:dyDescent="0.2">
      <c r="A98" s="5" t="s">
        <v>81</v>
      </c>
      <c r="B98" s="8">
        <v>-64488</v>
      </c>
      <c r="C98" s="4">
        <v>-64488</v>
      </c>
    </row>
    <row r="99" spans="1:3" x14ac:dyDescent="0.2">
      <c r="A99" s="5" t="s">
        <v>158</v>
      </c>
      <c r="B99" s="8">
        <v>1092.96</v>
      </c>
      <c r="C99" s="4">
        <v>1092.96</v>
      </c>
    </row>
    <row r="100" spans="1:3" x14ac:dyDescent="0.2">
      <c r="A100" s="5" t="s">
        <v>147</v>
      </c>
      <c r="B100" s="8">
        <v>19100.62</v>
      </c>
      <c r="C100" s="4">
        <v>19100.62</v>
      </c>
    </row>
    <row r="101" spans="1:3" x14ac:dyDescent="0.2">
      <c r="A101" s="5" t="s">
        <v>38</v>
      </c>
      <c r="B101" s="8">
        <v>5855.77</v>
      </c>
      <c r="C101" s="4">
        <v>5855.77</v>
      </c>
    </row>
    <row r="102" spans="1:3" x14ac:dyDescent="0.2">
      <c r="A102" s="5" t="s">
        <v>50</v>
      </c>
      <c r="B102" s="8">
        <v>31130.95</v>
      </c>
      <c r="C102" s="4">
        <v>31130.95</v>
      </c>
    </row>
    <row r="103" spans="1:3" x14ac:dyDescent="0.2">
      <c r="A103" s="5" t="s">
        <v>52</v>
      </c>
      <c r="B103" s="8">
        <v>41513.46</v>
      </c>
      <c r="C103" s="4">
        <v>41513.46</v>
      </c>
    </row>
    <row r="104" spans="1:3" x14ac:dyDescent="0.2">
      <c r="A104" s="5" t="s">
        <v>67</v>
      </c>
      <c r="B104" s="8">
        <v>17199.990000000002</v>
      </c>
      <c r="C104" s="4">
        <v>17199.990000000002</v>
      </c>
    </row>
    <row r="105" spans="1:3" x14ac:dyDescent="0.2">
      <c r="A105" s="5" t="s">
        <v>69</v>
      </c>
      <c r="B105" s="8">
        <v>27.36</v>
      </c>
      <c r="C105" s="4">
        <v>27.36</v>
      </c>
    </row>
    <row r="106" spans="1:3" x14ac:dyDescent="0.2">
      <c r="A106" s="5" t="s">
        <v>71</v>
      </c>
      <c r="B106" s="8">
        <v>32124.19</v>
      </c>
      <c r="C106" s="4">
        <v>32124.19</v>
      </c>
    </row>
    <row r="107" spans="1:3" x14ac:dyDescent="0.2">
      <c r="A107" s="5" t="s">
        <v>149</v>
      </c>
      <c r="B107" s="8">
        <v>3488.1</v>
      </c>
      <c r="C107" s="4">
        <v>3488.1</v>
      </c>
    </row>
    <row r="108" spans="1:3" x14ac:dyDescent="0.2">
      <c r="A108" s="5" t="s">
        <v>150</v>
      </c>
      <c r="B108" s="8">
        <v>2.79</v>
      </c>
      <c r="C108" s="4">
        <v>2.79</v>
      </c>
    </row>
    <row r="109" spans="1:3" x14ac:dyDescent="0.2">
      <c r="A109" s="5" t="s">
        <v>34</v>
      </c>
      <c r="B109" s="8">
        <v>24493.99</v>
      </c>
      <c r="C109" s="4">
        <v>24493.99</v>
      </c>
    </row>
    <row r="110" spans="1:3" x14ac:dyDescent="0.2">
      <c r="A110" s="5" t="s">
        <v>73</v>
      </c>
      <c r="B110" s="8">
        <v>13309.56</v>
      </c>
      <c r="C110" s="4">
        <v>13309.56</v>
      </c>
    </row>
    <row r="111" spans="1:3" x14ac:dyDescent="0.2">
      <c r="A111" s="5" t="s">
        <v>151</v>
      </c>
      <c r="B111" s="8">
        <v>15699.67</v>
      </c>
      <c r="C111" s="4">
        <v>15699.67</v>
      </c>
    </row>
    <row r="112" spans="1:3" x14ac:dyDescent="0.2">
      <c r="A112" s="5" t="s">
        <v>152</v>
      </c>
      <c r="B112" s="8">
        <v>10375.58</v>
      </c>
      <c r="C112" s="4">
        <v>10375.58</v>
      </c>
    </row>
    <row r="113" spans="1:3" x14ac:dyDescent="0.2">
      <c r="A113" s="5" t="s">
        <v>75</v>
      </c>
      <c r="B113" s="8">
        <v>30652.570000000003</v>
      </c>
      <c r="C113" s="4">
        <v>30652.570000000003</v>
      </c>
    </row>
    <row r="114" spans="1:3" x14ac:dyDescent="0.2">
      <c r="A114" s="5" t="s">
        <v>54</v>
      </c>
      <c r="B114" s="8">
        <v>8278.35</v>
      </c>
      <c r="C114" s="4">
        <v>8278.35</v>
      </c>
    </row>
    <row r="115" spans="1:3" x14ac:dyDescent="0.2">
      <c r="A115" s="5" t="s">
        <v>159</v>
      </c>
      <c r="B115" s="8">
        <v>5928.62</v>
      </c>
      <c r="C115" s="4">
        <v>5928.62</v>
      </c>
    </row>
    <row r="116" spans="1:3" x14ac:dyDescent="0.2">
      <c r="A116" s="5" t="s">
        <v>160</v>
      </c>
      <c r="B116" s="8">
        <v>35.21</v>
      </c>
      <c r="C116" s="4">
        <v>35.21</v>
      </c>
    </row>
    <row r="117" spans="1:3" x14ac:dyDescent="0.2">
      <c r="A117" s="5" t="s">
        <v>154</v>
      </c>
      <c r="B117" s="8">
        <v>69.64</v>
      </c>
      <c r="C117" s="4">
        <v>69.64</v>
      </c>
    </row>
    <row r="118" spans="1:3" x14ac:dyDescent="0.2">
      <c r="A118" s="5" t="s">
        <v>60</v>
      </c>
      <c r="B118" s="8">
        <v>193.12</v>
      </c>
      <c r="C118" s="4">
        <v>193.12</v>
      </c>
    </row>
    <row r="119" spans="1:3" x14ac:dyDescent="0.2">
      <c r="A119" s="5" t="s">
        <v>156</v>
      </c>
      <c r="B119" s="8">
        <v>170.42</v>
      </c>
      <c r="C119" s="4">
        <v>170.42</v>
      </c>
    </row>
    <row r="120" spans="1:3" s="9" customFormat="1" ht="15" x14ac:dyDescent="0.25">
      <c r="A120" s="12" t="s">
        <v>161</v>
      </c>
      <c r="B120" s="10">
        <v>26.52</v>
      </c>
      <c r="C120" s="11">
        <v>26.52</v>
      </c>
    </row>
    <row r="121" spans="1:3" x14ac:dyDescent="0.2">
      <c r="A121" s="5" t="s">
        <v>65</v>
      </c>
      <c r="B121" s="8">
        <v>26.52</v>
      </c>
      <c r="C121" s="4">
        <v>26.52</v>
      </c>
    </row>
    <row r="122" spans="1:3" s="9" customFormat="1" ht="15" x14ac:dyDescent="0.25">
      <c r="A122" s="12" t="s">
        <v>97</v>
      </c>
      <c r="B122" s="10">
        <v>554841.95999999985</v>
      </c>
      <c r="C122" s="11">
        <v>554841.95999999985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0752-E5AA-4189-AC97-273C03A8335B}">
  <dimension ref="A3"/>
  <sheetViews>
    <sheetView workbookViewId="0">
      <selection activeCell="D17" sqref="D17"/>
    </sheetView>
  </sheetViews>
  <sheetFormatPr defaultRowHeight="14.25" x14ac:dyDescent="0.2"/>
  <sheetData>
    <row r="3" spans="1:1" x14ac:dyDescent="0.2">
      <c r="A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 all agency doctors</vt:lpstr>
      <vt:lpstr>Q2 off framework agency</vt:lpstr>
      <vt:lpstr>data all agency doctors</vt:lpstr>
      <vt:lpstr>Q3</vt:lpstr>
      <vt:lpstr>Q4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BRUCE, Simon (SALISBURY NHS FOUNDATION TRUST)</cp:lastModifiedBy>
  <dcterms:created xsi:type="dcterms:W3CDTF">2024-06-13T09:33:09Z</dcterms:created>
  <dcterms:modified xsi:type="dcterms:W3CDTF">2024-06-13T09:52:47Z</dcterms:modified>
</cp:coreProperties>
</file>